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9915" tabRatio="988" activeTab="0"/>
  </bookViews>
  <sheets>
    <sheet name="Титул" sheetId="1" r:id="rId1"/>
    <sheet name="Раздел1" sheetId="2" r:id="rId2"/>
    <sheet name="Раздел2" sheetId="3" r:id="rId3"/>
    <sheet name="Раздел3" sheetId="4" r:id="rId4"/>
    <sheet name="Раздел4" sheetId="5" r:id="rId5"/>
    <sheet name="Раздел5 (4)" sheetId="6" r:id="rId6"/>
    <sheet name="Раздел5 (2)" sheetId="7" r:id="rId7"/>
    <sheet name="Раздел5 (7)" sheetId="8" r:id="rId8"/>
    <sheet name="Раздел5 (5)" sheetId="9" r:id="rId9"/>
    <sheet name="Раздел5 (6)" sheetId="10" r:id="rId10"/>
    <sheet name="Раздел5 (3)" sheetId="11" r:id="rId11"/>
    <sheet name="Раздел5" sheetId="12" r:id="rId12"/>
    <sheet name="Раздел6" sheetId="13" r:id="rId13"/>
    <sheet name="Раздел7" sheetId="14" r:id="rId14"/>
    <sheet name="Раздел8" sheetId="15" r:id="rId15"/>
  </sheets>
  <definedNames>
    <definedName name="Excel_BuiltIn_Print_Titles" localSheetId="4">'Раздел4'!#REF!</definedName>
    <definedName name="Excel_BuiltIn_Print_Titles" localSheetId="11">'Раздел5'!#REF!</definedName>
    <definedName name="Excel_BuiltIn_Print_Titles" localSheetId="6">'Раздел5 (2)'!#REF!</definedName>
    <definedName name="Excel_BuiltIn_Print_Titles" localSheetId="10">'Раздел5 (3)'!#REF!</definedName>
    <definedName name="Excel_BuiltIn_Print_Titles" localSheetId="5">'Раздел5 (4)'!#REF!</definedName>
    <definedName name="Excel_BuiltIn_Print_Titles" localSheetId="8">'Раздел5 (5)'!#REF!</definedName>
    <definedName name="Excel_BuiltIn_Print_Titles" localSheetId="9">'Раздел5 (6)'!#REF!</definedName>
    <definedName name="Excel_BuiltIn_Print_Titles" localSheetId="7">'Раздел5 (7)'!#REF!</definedName>
    <definedName name="Excel_BuiltIn_Print_Titles" localSheetId="12">'Раздел6'!#REF!</definedName>
    <definedName name="Excel_BuiltIn_Print_Titles" localSheetId="13">'Раздел7'!#REF!</definedName>
    <definedName name="Excel_BuiltIn_Print_Titles" localSheetId="14">'Раздел8'!#REF!</definedName>
    <definedName name="_xlnm.Print_Titles" localSheetId="3">'Раздел3'!$17:$17</definedName>
  </definedNames>
  <calcPr fullCalcOnLoad="1"/>
</workbook>
</file>

<file path=xl/sharedStrings.xml><?xml version="1.0" encoding="utf-8"?>
<sst xmlns="http://schemas.openxmlformats.org/spreadsheetml/2006/main" count="778" uniqueCount="336">
  <si>
    <t xml:space="preserve">                                                                                                                                                       Приложение</t>
  </si>
  <si>
    <t xml:space="preserve">                                                                                                                                          к Порядку составления и утверждения плана</t>
  </si>
  <si>
    <t xml:space="preserve">                                                                                                                       финансово-хозяйственной деятельности муниципальных</t>
  </si>
  <si>
    <t xml:space="preserve">                                                                                                                                              учреждений муниципального образования</t>
  </si>
  <si>
    <t xml:space="preserve">                                                                                                                                                         «Онежский муниципальный район»,</t>
  </si>
  <si>
    <t xml:space="preserve">                                                                                                                                  находящихся в ведении Управления образования </t>
  </si>
  <si>
    <t>Онежского района</t>
  </si>
  <si>
    <t>УТВЕРЖДАЮ</t>
  </si>
  <si>
    <t>(должность лица, утверждающего документ)</t>
  </si>
  <si>
    <t>М. П.</t>
  </si>
  <si>
    <t>(подпись, расшифровка подписи)</t>
  </si>
  <si>
    <t>«</t>
  </si>
  <si>
    <t>»</t>
  </si>
  <si>
    <t xml:space="preserve"> г.</t>
  </si>
  <si>
    <t>План финансово-хозяйственной деятельности</t>
  </si>
  <si>
    <t>(наименование учреждения )</t>
  </si>
  <si>
    <t>Коды</t>
  </si>
  <si>
    <t>Дата</t>
  </si>
  <si>
    <t xml:space="preserve">(адрес фактического местонахождения учреждения)
</t>
  </si>
  <si>
    <t>по ОКПО</t>
  </si>
  <si>
    <t>Управление образования Онежского района</t>
  </si>
  <si>
    <t>076</t>
  </si>
  <si>
    <t>ИНН</t>
  </si>
  <si>
    <t>КПП</t>
  </si>
  <si>
    <t>единица измерения по ОКЕИ</t>
  </si>
  <si>
    <t>383</t>
  </si>
  <si>
    <t>код по реестру участников бюджетного</t>
  </si>
  <si>
    <t>процесса, а также юридических лиц, не</t>
  </si>
  <si>
    <t>являющихся участниками бюджетного</t>
  </si>
  <si>
    <t>процесса</t>
  </si>
  <si>
    <t>I. Сведения о деятельности муниципального
Учреждения</t>
  </si>
  <si>
    <t>1.1. Цели деятельности учреждения :</t>
  </si>
  <si>
    <t>1.2. Основные виды деятельности муниципального учреждения :</t>
  </si>
  <si>
    <t>1.3. Перечень услуг (работ), относящихся в соответствии с уставом муниципального учреждения к его основным видам деятельности, предоставление которых для физических и юридических лиц осуществляется в том числе за плату:</t>
  </si>
  <si>
    <t>II. Показатели финансового состояния муниципального</t>
  </si>
  <si>
    <t>учреждения</t>
  </si>
  <si>
    <t xml:space="preserve">на </t>
  </si>
  <si>
    <t>(последняя отчетная дата)</t>
  </si>
  <si>
    <t>№</t>
  </si>
  <si>
    <t>Наименование показателя</t>
  </si>
  <si>
    <t>Сумма, рублей</t>
  </si>
  <si>
    <t>п/п</t>
  </si>
  <si>
    <t>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</si>
  <si>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</si>
  <si>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</si>
  <si>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</si>
  <si>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</si>
  <si>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</si>
  <si>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</si>
  <si>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</si>
  <si>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денежные средства учеждения, размещенные на депозиты</t>
  </si>
  <si>
    <t>в кредитной организации</t>
  </si>
  <si>
    <t>иные финансовые инструменты</t>
  </si>
  <si>
    <t>Дебиторская задолженность, всего:</t>
  </si>
  <si>
    <t>дебиторская задолженность по доходам</t>
  </si>
  <si>
    <t>дебиторская задолженность по расходам</t>
  </si>
  <si>
    <t>иная дебиторская задолженность</t>
  </si>
  <si>
    <t>Обязательства, всего:</t>
  </si>
  <si>
    <t>долговые обязательства</t>
  </si>
  <si>
    <t>кредиторская задолженность, всего:</t>
  </si>
  <si>
    <t>кредиторская задолженность за счет субсидии на финансовое</t>
  </si>
  <si>
    <t>обеспечение выполнения государственного задания</t>
  </si>
  <si>
    <t>кредиторская задолженность за счет поступлений от оказания услуг</t>
  </si>
  <si>
    <t>(выполнения работ) на платной основе и от иной приносящей</t>
  </si>
  <si>
    <t>доход деятельности</t>
  </si>
  <si>
    <t>в том числе:</t>
  </si>
  <si>
    <t>просроченная кредиторская задолженность</t>
  </si>
  <si>
    <t xml:space="preserve">III. Показатели по поступлениям, выплатам </t>
  </si>
  <si>
    <t xml:space="preserve">муниципального учреждения </t>
  </si>
  <si>
    <t>Наименование показателя*</t>
  </si>
  <si>
    <t>Код строки</t>
  </si>
  <si>
    <t>Код по бюджетной классификации Российской Федерации</t>
  </si>
  <si>
    <t>Объем финансового обеспечения, рублей (с точностью до двух знаков после запятой — 0,00)</t>
  </si>
  <si>
    <t>Плановый период</t>
  </si>
  <si>
    <t>Всего</t>
  </si>
  <si>
    <t>Субсидия на выполнение муниципального задания</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</si>
  <si>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</si>
  <si>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</si>
  <si>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</si>
  <si>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1-й год планового периода (2018год)</t>
  </si>
  <si>
    <t>2-й год планового периода (2019год)</t>
  </si>
  <si>
    <t>Средства из районного бюджета</t>
  </si>
  <si>
    <t>Средства из бюджета субъекта РФ</t>
  </si>
  <si>
    <t>2</t>
  </si>
  <si>
    <t>3</t>
  </si>
  <si>
    <t>Остаток средств на начало года</t>
  </si>
  <si>
    <t>001</t>
  </si>
  <si>
    <t>Х</t>
  </si>
  <si>
    <t>Возврат неиспользованных остатков субсидий прошлых лет в доход  бюджета (–)</t>
  </si>
  <si>
    <t>002</t>
  </si>
  <si>
    <t>180</t>
  </si>
  <si>
    <t>Возврат остатка субсидии на  выполнение муниципального задания  в объеме, соответствующем  недостигнутым показателям  муниципального задания (–)</t>
  </si>
  <si>
    <t>003</t>
  </si>
  <si>
    <t>130</t>
  </si>
  <si>
    <r>
      <t>Поступления от доходов</t>
    </r>
    <r>
      <rPr>
        <sz val="10"/>
        <rFont val="Times New Roman"/>
        <family val="1"/>
      </rPr>
      <t>**</t>
    </r>
    <r>
      <rPr>
        <b/>
        <sz val="10"/>
        <rFont val="Times New Roman"/>
        <family val="1"/>
      </rPr>
      <t>, всего:</t>
    </r>
  </si>
  <si>
    <t>004</t>
  </si>
  <si>
    <t>005</t>
  </si>
  <si>
    <t>Субсидии бюджетным учреждениям на финансовое обеспечение муниципального задания на оказание муниципальных услуг (выполнение работ)</t>
  </si>
  <si>
    <t>Иные субсидии, предоставленные из  бюджета</t>
  </si>
  <si>
    <t>006</t>
  </si>
  <si>
    <t>007</t>
  </si>
  <si>
    <t>Поступления от оказания услуг (выполнения работ) на платной основе</t>
  </si>
  <si>
    <t>008</t>
  </si>
  <si>
    <t>009</t>
  </si>
  <si>
    <t>родительская плата за присмотр и уход за ребенком в образовательных организациях, реализующих  образовательную программу дошкольного образования</t>
  </si>
  <si>
    <t>плата за содержание обучающегося в пришкольном интернате</t>
  </si>
  <si>
    <t>010</t>
  </si>
  <si>
    <t>плата за присмотр и уход за детьми в группах продленного дня</t>
  </si>
  <si>
    <t>011</t>
  </si>
  <si>
    <t>Выплаты по расходам, всего:</t>
  </si>
  <si>
    <t>012</t>
  </si>
  <si>
    <t>013</t>
  </si>
  <si>
    <t>100</t>
  </si>
  <si>
    <t>выплаты персоналу</t>
  </si>
  <si>
    <t>014</t>
  </si>
  <si>
    <t>111</t>
  </si>
  <si>
    <t>фонд оплаты труда</t>
  </si>
  <si>
    <t>015</t>
  </si>
  <si>
    <t>педагогических работников</t>
  </si>
  <si>
    <t>прочего основного персонала</t>
  </si>
  <si>
    <t>016</t>
  </si>
  <si>
    <t>административно-управленческого персонала</t>
  </si>
  <si>
    <t>017</t>
  </si>
  <si>
    <t>вспомогательного персонала</t>
  </si>
  <si>
    <t>018</t>
  </si>
  <si>
    <t>иные выплаты персоналу  учреждений, за исключением  фонда оплаты труда</t>
  </si>
  <si>
    <t>019</t>
  </si>
  <si>
    <t>112</t>
  </si>
  <si>
    <t>взносы по обязательному  социальному страхованию на  выплаты по оплате труда  работников и иные выплаты  работникам учреждений</t>
  </si>
  <si>
    <t>020</t>
  </si>
  <si>
    <t>119</t>
  </si>
  <si>
    <t>социальные и иные выплаты населению</t>
  </si>
  <si>
    <t>021</t>
  </si>
  <si>
    <t>300</t>
  </si>
  <si>
    <t>022</t>
  </si>
  <si>
    <t>320</t>
  </si>
  <si>
    <t>социальные выплаты гражданам,  кроме публичных нормативных  социальных выплат</t>
  </si>
  <si>
    <t>023</t>
  </si>
  <si>
    <t>321</t>
  </si>
  <si>
    <t>пособия, компенсации и иные  социальные выплаты гражданам,  кроме публичных нормативных  обязательств</t>
  </si>
  <si>
    <t>стипендии</t>
  </si>
  <si>
    <t>024</t>
  </si>
  <si>
    <t>340</t>
  </si>
  <si>
    <t>иные бюджетные ассигнования</t>
  </si>
  <si>
    <t>025</t>
  </si>
  <si>
    <t>800</t>
  </si>
  <si>
    <t>исполнение судебных актов</t>
  </si>
  <si>
    <t>026</t>
  </si>
  <si>
    <t>830</t>
  </si>
  <si>
    <t>027</t>
  </si>
  <si>
    <t>831</t>
  </si>
  <si>
    <t>исполнение судебных актов  Российской Федерации и мировых  соглашений по возмещению вреда, причинённого в результате деятельности учреждений</t>
  </si>
  <si>
    <t>уплата налогов, сборов и иных  платежей</t>
  </si>
  <si>
    <t>028</t>
  </si>
  <si>
    <t>850</t>
  </si>
  <si>
    <t>029</t>
  </si>
  <si>
    <t>851</t>
  </si>
  <si>
    <t>налог на имущество и земельный  налог</t>
  </si>
  <si>
    <t>уплата прочих налогов и сборов</t>
  </si>
  <si>
    <t>030</t>
  </si>
  <si>
    <t>852</t>
  </si>
  <si>
    <t>уплата иных платежей</t>
  </si>
  <si>
    <t>031</t>
  </si>
  <si>
    <t>853</t>
  </si>
  <si>
    <t>капитальные вложения на строительство объектов недвижимого имущества муниципальными учреждениями</t>
  </si>
  <si>
    <t>032</t>
  </si>
  <si>
    <t>417</t>
  </si>
  <si>
    <t>закупка товаров, работ, услуг</t>
  </si>
  <si>
    <t>033</t>
  </si>
  <si>
    <t>200</t>
  </si>
  <si>
    <t>034</t>
  </si>
  <si>
    <t>243</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</si>
  <si>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</si>
  <si>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t>
  </si>
  <si>
    <t>035</t>
  </si>
  <si>
    <t>244</t>
  </si>
  <si>
    <t>036</t>
  </si>
  <si>
    <t>услуги связи</t>
  </si>
  <si>
    <t>транспортные услуги</t>
  </si>
  <si>
    <t>037</t>
  </si>
  <si>
    <t>коммунальные услуги</t>
  </si>
  <si>
    <t>038</t>
  </si>
  <si>
    <t xml:space="preserve">арендная плата за пользование </t>
  </si>
  <si>
    <t>039</t>
  </si>
  <si>
    <t>имуществом</t>
  </si>
  <si>
    <t xml:space="preserve">работы, услуги по содержанию </t>
  </si>
  <si>
    <t>040</t>
  </si>
  <si>
    <t>прочие работы, услуги</t>
  </si>
  <si>
    <t>050</t>
  </si>
  <si>
    <t xml:space="preserve">увеличение стоимости основных </t>
  </si>
  <si>
    <t>051</t>
  </si>
  <si>
    <t>052</t>
  </si>
  <si>
    <t>Остаток средств на конец года</t>
  </si>
  <si>
    <t>053</t>
  </si>
  <si>
    <t>* Приводятся только те показатели, по которым планируются поступления и выплаты.</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</si>
  <si>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</si>
  <si>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 xml:space="preserve">IV. Показатели выплат по расходам на закупку товаров, работ, услуг муниципального учреждения </t>
  </si>
  <si>
    <t>Код</t>
  </si>
  <si>
    <t>Год</t>
  </si>
  <si>
    <t>Сумма выплат по расходам на закупку товаров, работ и услуг, рублей (с точностью до двух знаков после запятой — 0,00)</t>
  </si>
  <si>
    <t>строки</t>
  </si>
  <si>
    <t>начала</t>
  </si>
  <si>
    <t>Всего на закупки</t>
  </si>
  <si>
    <t>закупки</t>
  </si>
  <si>
    <t>В соответствии с Федеральным законом</t>
  </si>
  <si>
    <t xml:space="preserve">В соответствии с Федеральным законом </t>
  </si>
  <si>
    <t>от 5 апреля 2013 г. № 44-ФЗ «О контракт-</t>
  </si>
  <si>
    <t xml:space="preserve">от 18 июля 2011 г. № 223-ФЗ «О закупках </t>
  </si>
  <si>
    <t>ной системе в сфере закупок товаров,</t>
  </si>
  <si>
    <t xml:space="preserve">товаров, работ, услуг отдельными видами </t>
  </si>
  <si>
    <t>работ, услуг для обеспечения государствен-</t>
  </si>
  <si>
    <t>юридических лиц»</t>
  </si>
  <si>
    <t>ных и муниципальных нужд»</t>
  </si>
  <si>
    <t>на  20</t>
  </si>
  <si>
    <t>очередной</t>
  </si>
  <si>
    <t>1-ый год</t>
  </si>
  <si>
    <t>2-ой год</t>
  </si>
  <si>
    <t xml:space="preserve">финансовый </t>
  </si>
  <si>
    <t>планового</t>
  </si>
  <si>
    <t>год</t>
  </si>
  <si>
    <t>периода</t>
  </si>
  <si>
    <t xml:space="preserve">Выплаты по расходам на </t>
  </si>
  <si>
    <t>0001</t>
  </si>
  <si>
    <t xml:space="preserve">закупку товаров, работ, услуг </t>
  </si>
  <si>
    <t>всего:</t>
  </si>
  <si>
    <t>в том числе: на оплату</t>
  </si>
  <si>
    <t>1001</t>
  </si>
  <si>
    <t>контрактов, заключенных</t>
  </si>
  <si>
    <t>до начала очередного</t>
  </si>
  <si>
    <t>финансового года:</t>
  </si>
  <si>
    <t xml:space="preserve">на закупку товаров работ, </t>
  </si>
  <si>
    <t>2001</t>
  </si>
  <si>
    <t>услуг по году начала закупки:</t>
  </si>
  <si>
    <t xml:space="preserve">V. Сведения о вносимых изменениях № </t>
  </si>
  <si>
    <t>по виду поступлений</t>
  </si>
  <si>
    <t xml:space="preserve"> (субсидии на финансовое обеспечение выполнения муниципального задания, субсидии, предоставляемые в соответствии с абзацем вторым пункта 1 статьи 78.1 Бюджетного кодекса
Российской Федерации, субсидии на  осуществление капитальных вложений, поступления от оказания  услуг (выполнения работ)
на платной основе и от иной приносящей доход деятельности)</t>
  </si>
  <si>
    <t>(дата вносимых изменений)</t>
  </si>
  <si>
    <t>Наименование показателя***</t>
  </si>
  <si>
    <t>Код по бюджетной</t>
  </si>
  <si>
    <t>Сумма изменений (+; –), руб.</t>
  </si>
  <si>
    <t xml:space="preserve">Обоснования и расчеты </t>
  </si>
  <si>
    <t>классификации Российской</t>
  </si>
  <si>
    <t>по вносимым изменениям</t>
  </si>
  <si>
    <t>Федерации</t>
  </si>
  <si>
    <t>Планируемый остаток средств на начало планируемого финансового года</t>
  </si>
  <si>
    <t>Поступления всего</t>
  </si>
  <si>
    <t>Выплаты всего:</t>
  </si>
  <si>
    <t>Источники финансирования дефицита средств учреждения всего:</t>
  </si>
  <si>
    <t>Планируемый остаток средств на конец планируемого финансового года</t>
  </si>
  <si>
    <t>*** Указываются только те показатели, по которым вносятся изменения.</t>
  </si>
  <si>
    <t>VI. Мероприятия по энергосбережению и повышению энергетической эффективности</t>
  </si>
  <si>
    <t>Цель/задача</t>
  </si>
  <si>
    <t>Показатель</t>
  </si>
  <si>
    <t>Мероприятие</t>
  </si>
  <si>
    <t>Расходы</t>
  </si>
  <si>
    <t>Плановый</t>
  </si>
  <si>
    <t>Срок</t>
  </si>
  <si>
    <t>на мероприятие</t>
  </si>
  <si>
    <t>результат</t>
  </si>
  <si>
    <t>исполнения</t>
  </si>
  <si>
    <t>20ХХ г.</t>
  </si>
  <si>
    <t>20ХХ+1 г.</t>
  </si>
  <si>
    <t>20ХХ+2 г.</t>
  </si>
  <si>
    <t>(начало)</t>
  </si>
  <si>
    <t>(окончание)</t>
  </si>
  <si>
    <t>VII. Сведения о средствах, поступающих во временное распоряжение</t>
  </si>
  <si>
    <t>(очередной финансовый год)</t>
  </si>
  <si>
    <t>Сумма</t>
  </si>
  <si>
    <t>(руб., с точностью до двух знаков после запятой — 0,00)</t>
  </si>
  <si>
    <t>Поступление</t>
  </si>
  <si>
    <t>Выбытие</t>
  </si>
  <si>
    <t>VIII. Справочная информация</t>
  </si>
  <si>
    <t>Объем публичных обязательств, всего:</t>
  </si>
  <si>
    <t xml:space="preserve">Объем бюджетных инвестиций (в части переданных </t>
  </si>
  <si>
    <t xml:space="preserve">полномочий государственного заказчика в соответствии </t>
  </si>
  <si>
    <t>с Бюджетным кодексом Российской Федерации), всего:</t>
  </si>
  <si>
    <t xml:space="preserve">Объем средств, поступивших во временное </t>
  </si>
  <si>
    <t>распоряжение, всего:</t>
  </si>
  <si>
    <t>Руководитель муниципального</t>
  </si>
  <si>
    <t xml:space="preserve">бюджетного учреждения </t>
  </si>
  <si>
    <t>/</t>
  </si>
  <si>
    <t>(подпись)</t>
  </si>
  <si>
    <t>(расшифровка подписи)</t>
  </si>
  <si>
    <t>Главный бухгалтер муниципального</t>
  </si>
  <si>
    <t>Исполнитель</t>
  </si>
  <si>
    <t>Тел.</t>
  </si>
  <si>
    <t>муниципальное бюджетное общеобразовательное учреждение "Вечерняя (сменная) общеобразовательная школа г. Онеги"</t>
  </si>
  <si>
    <t>51777517</t>
  </si>
  <si>
    <t>2906005065</t>
  </si>
  <si>
    <t>290601001</t>
  </si>
  <si>
    <t>Создание условий для реализации гарантированного права на получение общедоступного и бесплатного</t>
  </si>
  <si>
    <t>общего образования</t>
  </si>
  <si>
    <t>предоставление общедоступного и бесплатного основного общего, среднего (полного) общего образования</t>
  </si>
  <si>
    <t>по основным общеобразовательным программам</t>
  </si>
  <si>
    <t>1 января</t>
  </si>
  <si>
    <t>1.4. Общая балансовая стоимость недвижимого муниципального имущества на последнюю отчетную дату, предшествующую дате составления Плана финансово-хозяйственной деятельности (далее —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приобретенного учреждением за счет доходов, полученных от иной приносящей доход деятельности):</t>
  </si>
  <si>
    <t>реализация основных общеобразовательных программ основного общего образования, адаптированных</t>
  </si>
  <si>
    <t>образовательных программ основного общего образования;</t>
  </si>
  <si>
    <t>реализация основных общеобразовательных программ среднего общего образования, адаптированных</t>
  </si>
  <si>
    <t>образовательных программ среднего общего образования;</t>
  </si>
  <si>
    <t>реализация дополнительных общеразвивающих программ физкультурно-спортивной, художественной,</t>
  </si>
  <si>
    <t>социально-педагогической, технической, туристско-краеведческой, естественно-научной направленности.</t>
  </si>
  <si>
    <t>Директор МБОУ ВСОШ</t>
  </si>
  <si>
    <t>М. П.                                                       Горбачева Е. Е.</t>
  </si>
  <si>
    <t>работы, услуги по содержанию имущества</t>
  </si>
  <si>
    <t>увеличение стоимости материальных запасов</t>
  </si>
  <si>
    <t>увеличение стоимости основных средств</t>
  </si>
  <si>
    <t xml:space="preserve">субсидии, предоставляемые в соответствии с абзацем вторым пункта 1 статьи 78.1 </t>
  </si>
  <si>
    <t>фонд оплаты труда педагогических работников</t>
  </si>
  <si>
    <t>011а</t>
  </si>
  <si>
    <t xml:space="preserve">прочие работы, услуги </t>
  </si>
  <si>
    <t>113Ц2350</t>
  </si>
  <si>
    <t>поступления от оказания  услуг (выполнения работ)
на платной основе и от иной приносящей доход деятельности</t>
  </si>
  <si>
    <t>субсидии на финансовое обеспечение выполнения муниципального задания (местный ВСОШ)</t>
  </si>
  <si>
    <t>субсидии на финансовое обеспечение выполнения муниципального задания (областной ВСОШ)</t>
  </si>
  <si>
    <t>прочие поступления</t>
  </si>
  <si>
    <t>Поступления от иной приносящей доход деятельности</t>
  </si>
  <si>
    <t xml:space="preserve">прочие поступления </t>
  </si>
  <si>
    <t>субсидии на финансовое обеспечение выполнения муниципального задания (областной МЦДО)</t>
  </si>
  <si>
    <t>субсидии на финансовое обеспечение выполнения муниципального задания (местный МЦДО)</t>
  </si>
  <si>
    <t>работы, услуги по содержанию</t>
  </si>
  <si>
    <t>фонд оплаты педагогических работников</t>
  </si>
  <si>
    <t>Поступление иных субсидий, предоставленных из  бюджета</t>
  </si>
  <si>
    <t>фонд оплаты труда вспомогательного персонала</t>
  </si>
  <si>
    <t>фонд оплаты труда административно-управленческого персонала</t>
  </si>
  <si>
    <t>фонд оплаты административно-управленческого персонала</t>
  </si>
  <si>
    <t>фонд оплаты вспомогательного персонала</t>
  </si>
  <si>
    <t>22</t>
  </si>
  <si>
    <t>января</t>
  </si>
  <si>
    <t>18</t>
  </si>
  <si>
    <t>22.01.2018</t>
  </si>
  <si>
    <t>01 января</t>
  </si>
  <si>
    <t>164840 г. Онега пр. Гагарина, 48</t>
  </si>
  <si>
    <r>
      <t xml:space="preserve">от « 01 » января </t>
    </r>
    <r>
      <rPr>
        <u val="single"/>
        <sz val="10"/>
        <rFont val="Times New Roman"/>
        <family val="1"/>
      </rPr>
      <t>2018 года</t>
    </r>
  </si>
  <si>
    <t>1.5. Общая балансовая стоимость движимого муниципального имущества на последнюю отчетную дату, предшествующую дате составления Плана, в том числе балансовая стоимость особо ценного движимого имущества: 3720231,58 руб.</t>
  </si>
  <si>
    <t>на 2018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</si>
</sst>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2"/>
    </font>
    <font>
      <sz val="11"/>
      <color indexed="8"/>
      <name val="Calibri"/>
      <family val="2"/>
    </font>
    <font>
      <sz val="12"/>
      <name val="Times New Roman"/>
      <family val="1"/>
    </font>
    <font>
      <sz val="8"/>
      <name val="Times New Roman"/>
      <family val="1"/>
    </font>
    <font>
      <sz val="10"/>
      <name val="Times New Roman"/>
      <family val="1"/>
    </font>
    <font>
      <sz val="7"/>
      <name val="Times New Roman"/>
      <family val="1"/>
    </font>
    <font>
      <b/>
      <sz val="12"/>
      <name val="Times New Roman"/>
      <family val="1"/>
    </font>
    <font>
      <sz val="9"/>
      <name val="Times New Roman"/>
      <family val="1"/>
    </font>
    <font>
      <sz val="14"/>
      <name val="Times New Roman"/>
      <family val="1"/>
    </font>
    <font>
      <sz val="11"/>
      <name val="Times New Roman"/>
      <family val="1"/>
    </font>
    <font>
      <b/>
      <sz val="10"/>
      <name val="Times New Roman"/>
      <family val="1"/>
    </font>
    <font>
      <sz val="5"/>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12">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4" fillId="0" borderId="0"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4" fillId="0" borderId="0" xfId="0" applyFont="1" applyAlignment="1">
      <alignment horizontal="center" vertical="top"/>
    </xf>
    <xf numFmtId="0" fontId="2" fillId="0" borderId="0" xfId="0" applyFont="1" applyAlignment="1">
      <alignment horizontal="right"/>
    </xf>
    <xf numFmtId="0" fontId="5" fillId="0" borderId="0" xfId="0" applyFont="1" applyAlignment="1">
      <alignment/>
    </xf>
    <xf numFmtId="0" fontId="2" fillId="0" borderId="0" xfId="0" applyFont="1" applyFill="1" applyAlignment="1">
      <alignment horizontal="left"/>
    </xf>
    <xf numFmtId="0" fontId="3" fillId="0" borderId="10" xfId="0" applyFont="1" applyBorder="1" applyAlignment="1">
      <alignment horizontal="left"/>
    </xf>
    <xf numFmtId="0" fontId="3" fillId="0" borderId="0" xfId="0" applyFont="1" applyAlignment="1">
      <alignment/>
    </xf>
    <xf numFmtId="0" fontId="4" fillId="0" borderId="11"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horizontal="right"/>
    </xf>
    <xf numFmtId="0" fontId="4" fillId="0" borderId="12" xfId="0" applyFont="1" applyBorder="1" applyAlignment="1">
      <alignment horizontal="left"/>
    </xf>
    <xf numFmtId="0" fontId="2" fillId="0" borderId="0" xfId="0" applyFont="1" applyAlignment="1">
      <alignment/>
    </xf>
    <xf numFmtId="0" fontId="8" fillId="0" borderId="0" xfId="0" applyFont="1" applyAlignment="1">
      <alignment horizontal="left"/>
    </xf>
    <xf numFmtId="0" fontId="11" fillId="0" borderId="0" xfId="0" applyFont="1" applyAlignment="1">
      <alignment horizontal="left"/>
    </xf>
    <xf numFmtId="0" fontId="5" fillId="0" borderId="10" xfId="0" applyFont="1" applyBorder="1" applyAlignment="1">
      <alignment/>
    </xf>
    <xf numFmtId="0" fontId="4" fillId="0" borderId="0" xfId="0" applyFont="1" applyBorder="1" applyAlignment="1">
      <alignment horizontal="center" wrapText="1"/>
    </xf>
    <xf numFmtId="0" fontId="4" fillId="0" borderId="13" xfId="0" applyFont="1" applyBorder="1" applyAlignment="1">
      <alignment horizontal="center"/>
    </xf>
    <xf numFmtId="49" fontId="4" fillId="0" borderId="13" xfId="0" applyNumberFormat="1" applyFont="1" applyBorder="1" applyAlignment="1">
      <alignment horizont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7" fillId="0" borderId="0" xfId="0" applyFont="1" applyBorder="1" applyAlignment="1">
      <alignment horizontal="center" vertical="top" wrapText="1"/>
    </xf>
    <xf numFmtId="0" fontId="4" fillId="0" borderId="0" xfId="0" applyFont="1" applyBorder="1" applyAlignment="1">
      <alignment horizontal="right" vertical="center" wrapText="1"/>
    </xf>
    <xf numFmtId="0" fontId="4" fillId="33" borderId="10" xfId="0" applyFont="1" applyFill="1" applyBorder="1" applyAlignment="1">
      <alignment horizontal="center" vertical="top"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xf>
    <xf numFmtId="0" fontId="4" fillId="0" borderId="17" xfId="0" applyFont="1" applyBorder="1" applyAlignment="1">
      <alignment horizontal="center"/>
    </xf>
    <xf numFmtId="0" fontId="4" fillId="0" borderId="17" xfId="0" applyFont="1" applyBorder="1" applyAlignment="1">
      <alignment horizontal="center" wrapText="1"/>
    </xf>
    <xf numFmtId="0" fontId="7" fillId="0" borderId="1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0" fillId="0" borderId="0" xfId="0" applyAlignment="1">
      <alignment/>
    </xf>
    <xf numFmtId="0" fontId="4" fillId="0" borderId="0" xfId="0" applyFont="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49" fontId="4" fillId="0" borderId="17" xfId="0" applyNumberFormat="1" applyFont="1" applyBorder="1" applyAlignment="1">
      <alignment horizontal="left"/>
    </xf>
    <xf numFmtId="0" fontId="5" fillId="0" borderId="10" xfId="0" applyFont="1" applyBorder="1" applyAlignment="1">
      <alignment horizontal="center"/>
    </xf>
    <xf numFmtId="49" fontId="4" fillId="0" borderId="17" xfId="0" applyNumberFormat="1" applyFont="1" applyBorder="1" applyAlignment="1">
      <alignment horizont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Alignment="1">
      <alignment horizontal="left"/>
    </xf>
    <xf numFmtId="0" fontId="2" fillId="0" borderId="0" xfId="0" applyFont="1" applyBorder="1" applyAlignment="1">
      <alignment horizontal="center" wrapText="1"/>
    </xf>
    <xf numFmtId="49" fontId="4" fillId="0" borderId="13" xfId="0" applyNumberFormat="1" applyFont="1" applyBorder="1" applyAlignment="1">
      <alignment horizontal="left"/>
    </xf>
    <xf numFmtId="0" fontId="4" fillId="0" borderId="19" xfId="0" applyFont="1" applyBorder="1" applyAlignment="1">
      <alignment horizontal="left" indent="1"/>
    </xf>
    <xf numFmtId="0" fontId="4" fillId="0" borderId="13" xfId="0" applyFont="1" applyBorder="1" applyAlignment="1">
      <alignment horizontal="right"/>
    </xf>
    <xf numFmtId="0" fontId="4" fillId="0" borderId="20" xfId="0" applyFont="1" applyBorder="1" applyAlignment="1">
      <alignment horizontal="left" indent="1"/>
    </xf>
    <xf numFmtId="0" fontId="4" fillId="0" borderId="21" xfId="0" applyFont="1" applyBorder="1" applyAlignment="1">
      <alignment horizontal="left" indent="1"/>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left"/>
    </xf>
    <xf numFmtId="0" fontId="4" fillId="0" borderId="13" xfId="0" applyFont="1" applyBorder="1" applyAlignment="1">
      <alignment horizontal="left" indent="1"/>
    </xf>
    <xf numFmtId="0" fontId="4" fillId="33" borderId="13" xfId="0" applyFont="1" applyFill="1" applyBorder="1" applyAlignment="1">
      <alignment horizontal="right"/>
    </xf>
    <xf numFmtId="0" fontId="4" fillId="0" borderId="13" xfId="0" applyFont="1" applyBorder="1" applyAlignment="1">
      <alignment horizontal="left" indent="2"/>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0" xfId="0" applyFont="1" applyBorder="1" applyAlignment="1">
      <alignment horizontal="center"/>
    </xf>
    <xf numFmtId="49" fontId="2" fillId="0" borderId="17" xfId="0" applyNumberFormat="1" applyFont="1" applyBorder="1" applyAlignment="1">
      <alignment horizontal="center"/>
    </xf>
    <xf numFmtId="0" fontId="2" fillId="0" borderId="0" xfId="0" applyFont="1" applyBorder="1" applyAlignment="1">
      <alignment horizontal="right"/>
    </xf>
    <xf numFmtId="49" fontId="2" fillId="0" borderId="17" xfId="0" applyNumberFormat="1" applyFont="1" applyBorder="1" applyAlignment="1">
      <alignment horizontal="left"/>
    </xf>
    <xf numFmtId="49" fontId="4" fillId="0" borderId="20" xfId="0" applyNumberFormat="1" applyFont="1" applyBorder="1" applyAlignment="1">
      <alignment horizontal="center"/>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11" xfId="0" applyFont="1" applyBorder="1" applyAlignment="1">
      <alignment wrapText="1"/>
    </xf>
    <xf numFmtId="0" fontId="4" fillId="0" borderId="10" xfId="0" applyFont="1" applyBorder="1" applyAlignment="1">
      <alignment wrapText="1"/>
    </xf>
    <xf numFmtId="0" fontId="4" fillId="0" borderId="12"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4" fillId="33" borderId="13" xfId="0" applyFont="1" applyFill="1" applyBorder="1" applyAlignment="1">
      <alignment horizontal="center" vertical="center"/>
    </xf>
    <xf numFmtId="0" fontId="3" fillId="0" borderId="0" xfId="0" applyFont="1" applyBorder="1" applyAlignment="1">
      <alignment vertical="top" wrapText="1"/>
    </xf>
    <xf numFmtId="0" fontId="10" fillId="0" borderId="20" xfId="0" applyFont="1" applyBorder="1" applyAlignment="1">
      <alignment horizontal="left"/>
    </xf>
    <xf numFmtId="49" fontId="10" fillId="0" borderId="20" xfId="0" applyNumberFormat="1" applyFont="1" applyBorder="1" applyAlignment="1">
      <alignment horizontal="center"/>
    </xf>
    <xf numFmtId="2" fontId="4" fillId="0" borderId="20" xfId="0" applyNumberFormat="1" applyFont="1" applyBorder="1" applyAlignment="1">
      <alignment horizontal="center" vertical="center"/>
    </xf>
    <xf numFmtId="0" fontId="4" fillId="33" borderId="20"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20" xfId="0" applyFont="1" applyBorder="1" applyAlignment="1">
      <alignment/>
    </xf>
    <xf numFmtId="0" fontId="4" fillId="0" borderId="19" xfId="0" applyFont="1" applyBorder="1" applyAlignment="1">
      <alignment/>
    </xf>
    <xf numFmtId="0" fontId="4" fillId="0" borderId="19" xfId="0" applyFont="1" applyBorder="1" applyAlignment="1">
      <alignment horizontal="left" indent="2"/>
    </xf>
    <xf numFmtId="0" fontId="4" fillId="0" borderId="0" xfId="0" applyFont="1" applyBorder="1" applyAlignment="1">
      <alignment horizontal="left" wrapText="1" inden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4" fillId="0" borderId="21" xfId="0" applyFont="1" applyBorder="1" applyAlignment="1">
      <alignment horizontal="left" vertical="center" wrapText="1"/>
    </xf>
    <xf numFmtId="0" fontId="4" fillId="0" borderId="20" xfId="0" applyFont="1" applyBorder="1" applyAlignment="1">
      <alignment horizontal="left" wrapText="1"/>
    </xf>
    <xf numFmtId="0" fontId="4" fillId="0" borderId="19" xfId="0" applyFont="1" applyBorder="1" applyAlignment="1">
      <alignment horizontal="left" wrapText="1" inden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19" xfId="0" applyFont="1" applyBorder="1" applyAlignment="1">
      <alignment vertical="center" wrapText="1"/>
    </xf>
    <xf numFmtId="0" fontId="4" fillId="0" borderId="30" xfId="0" applyFont="1" applyBorder="1" applyAlignment="1">
      <alignment horizontal="left" vertical="center" wrapText="1"/>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4" fillId="0" borderId="1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0" xfId="0" applyFont="1" applyBorder="1" applyAlignment="1">
      <alignment horizontal="left" vertical="top" wrapText="1"/>
    </xf>
    <xf numFmtId="49" fontId="4" fillId="0" borderId="13" xfId="0" applyNumberFormat="1" applyFont="1" applyBorder="1" applyAlignment="1">
      <alignment horizontal="center" vertical="center"/>
    </xf>
    <xf numFmtId="2" fontId="4" fillId="33" borderId="13" xfId="0" applyNumberFormat="1" applyFont="1" applyFill="1" applyBorder="1" applyAlignment="1">
      <alignment horizontal="center" vertical="center"/>
    </xf>
    <xf numFmtId="0" fontId="4" fillId="0" borderId="19" xfId="0" applyFont="1" applyBorder="1" applyAlignment="1">
      <alignment horizontal="center" vertical="top" wrapText="1"/>
    </xf>
    <xf numFmtId="0" fontId="8" fillId="0" borderId="0" xfId="0" applyFont="1" applyFill="1" applyBorder="1" applyAlignment="1">
      <alignment horizontal="center"/>
    </xf>
    <xf numFmtId="0" fontId="9" fillId="0" borderId="19" xfId="0" applyFont="1" applyFill="1" applyBorder="1" applyAlignment="1">
      <alignment horizontal="center" vertical="top" wrapText="1"/>
    </xf>
    <xf numFmtId="0" fontId="9" fillId="0" borderId="32" xfId="0" applyFont="1" applyFill="1" applyBorder="1" applyAlignment="1">
      <alignment horizontal="center" vertical="top" wrapText="1"/>
    </xf>
    <xf numFmtId="0" fontId="9" fillId="0" borderId="13" xfId="0" applyFont="1" applyBorder="1" applyAlignment="1">
      <alignment horizontal="center" vertical="top"/>
    </xf>
    <xf numFmtId="0" fontId="9" fillId="0" borderId="33" xfId="0" applyFont="1" applyFill="1" applyBorder="1" applyAlignment="1">
      <alignment horizontal="center" vertical="top" wrapText="1"/>
    </xf>
    <xf numFmtId="0" fontId="10" fillId="0" borderId="13" xfId="0" applyFont="1" applyBorder="1" applyAlignment="1">
      <alignment horizontal="left"/>
    </xf>
    <xf numFmtId="49" fontId="10" fillId="0" borderId="13" xfId="0" applyNumberFormat="1" applyFont="1" applyBorder="1" applyAlignment="1">
      <alignment horizontal="center"/>
    </xf>
    <xf numFmtId="0" fontId="9" fillId="0" borderId="19" xfId="0" applyFont="1" applyBorder="1" applyAlignment="1">
      <alignment horizontal="center" vertical="top"/>
    </xf>
    <xf numFmtId="0" fontId="9" fillId="0" borderId="13" xfId="0" applyFont="1" applyFill="1" applyBorder="1" applyAlignment="1">
      <alignment horizontal="center" vertical="top"/>
    </xf>
    <xf numFmtId="0" fontId="9" fillId="0" borderId="13" xfId="0" applyFont="1" applyBorder="1" applyAlignment="1">
      <alignment horizontal="center" vertical="top" wrapText="1"/>
    </xf>
    <xf numFmtId="0" fontId="4" fillId="0" borderId="22" xfId="0" applyFont="1" applyBorder="1" applyAlignment="1">
      <alignment/>
    </xf>
    <xf numFmtId="0" fontId="0" fillId="0" borderId="23" xfId="0" applyBorder="1" applyAlignment="1">
      <alignment/>
    </xf>
    <xf numFmtId="0" fontId="0" fillId="0" borderId="24" xfId="0" applyBorder="1" applyAlignment="1">
      <alignment/>
    </xf>
    <xf numFmtId="0" fontId="4" fillId="0" borderId="34" xfId="0" applyFont="1" applyFill="1" applyBorder="1" applyAlignment="1">
      <alignment horizontal="left" vertical="center" wrapText="1"/>
    </xf>
    <xf numFmtId="49" fontId="4" fillId="0" borderId="24" xfId="0" applyNumberFormat="1" applyFont="1" applyBorder="1" applyAlignment="1">
      <alignment horizontal="center"/>
    </xf>
    <xf numFmtId="0" fontId="4" fillId="0" borderId="21" xfId="0" applyFont="1" applyBorder="1" applyAlignment="1">
      <alignment horizontal="center" vertical="center"/>
    </xf>
    <xf numFmtId="0" fontId="4" fillId="0" borderId="23" xfId="0" applyFont="1" applyBorder="1" applyAlignment="1">
      <alignment horizontal="left"/>
    </xf>
    <xf numFmtId="0" fontId="4" fillId="0" borderId="23" xfId="0" applyFont="1" applyBorder="1" applyAlignment="1">
      <alignment horizontal="center"/>
    </xf>
    <xf numFmtId="0" fontId="4" fillId="0" borderId="24" xfId="0" applyFont="1" applyBorder="1" applyAlignment="1">
      <alignment horizontal="center"/>
    </xf>
    <xf numFmtId="0" fontId="2" fillId="0" borderId="17" xfId="0" applyFont="1" applyBorder="1" applyAlignment="1">
      <alignment horizontal="center"/>
    </xf>
    <xf numFmtId="0" fontId="5" fillId="0" borderId="10" xfId="0" applyFont="1" applyBorder="1" applyAlignment="1">
      <alignment horizontal="center" wrapText="1"/>
    </xf>
    <xf numFmtId="0" fontId="5" fillId="0" borderId="0" xfId="0" applyFont="1" applyBorder="1" applyAlignment="1">
      <alignment horizont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left"/>
    </xf>
    <xf numFmtId="0" fontId="4" fillId="0" borderId="24" xfId="0" applyFont="1" applyBorder="1" applyAlignment="1">
      <alignment horizontal="left"/>
    </xf>
    <xf numFmtId="0" fontId="4" fillId="0" borderId="22" xfId="0" applyFont="1" applyBorder="1" applyAlignment="1">
      <alignment horizontal="center"/>
    </xf>
    <xf numFmtId="0" fontId="4" fillId="0" borderId="22" xfId="0" applyFont="1" applyBorder="1" applyAlignment="1">
      <alignment horizontal="right"/>
    </xf>
    <xf numFmtId="0" fontId="4" fillId="0" borderId="23" xfId="0" applyFont="1" applyBorder="1" applyAlignment="1">
      <alignment horizontal="right"/>
    </xf>
    <xf numFmtId="0" fontId="4" fillId="0" borderId="24" xfId="0" applyFont="1" applyBorder="1" applyAlignment="1">
      <alignment horizontal="right"/>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33" borderId="22" xfId="0" applyFont="1" applyFill="1" applyBorder="1" applyAlignment="1">
      <alignment horizontal="center"/>
    </xf>
    <xf numFmtId="0" fontId="4" fillId="33" borderId="23" xfId="0" applyFont="1" applyFill="1" applyBorder="1" applyAlignment="1">
      <alignment horizontal="center"/>
    </xf>
    <xf numFmtId="0" fontId="4" fillId="33" borderId="24" xfId="0" applyFont="1" applyFill="1" applyBorder="1" applyAlignment="1">
      <alignment horizontal="center"/>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xf numFmtId="49" fontId="3"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4" xfId="0" applyNumberFormat="1"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7" fillId="0" borderId="22" xfId="0" applyFont="1" applyBorder="1" applyAlignment="1">
      <alignment horizontal="center"/>
    </xf>
    <xf numFmtId="0" fontId="47" fillId="0" borderId="23" xfId="0" applyFont="1" applyBorder="1" applyAlignment="1">
      <alignment horizontal="center"/>
    </xf>
    <xf numFmtId="0" fontId="47" fillId="0" borderId="24" xfId="0" applyFont="1" applyBorder="1" applyAlignment="1">
      <alignment horizontal="center"/>
    </xf>
    <xf numFmtId="0" fontId="3" fillId="33" borderId="22" xfId="0" applyFont="1" applyFill="1" applyBorder="1" applyAlignment="1">
      <alignment horizontal="center" wrapText="1"/>
    </xf>
    <xf numFmtId="0" fontId="3" fillId="33" borderId="23" xfId="0" applyFont="1" applyFill="1" applyBorder="1" applyAlignment="1">
      <alignment horizontal="center" wrapText="1"/>
    </xf>
    <xf numFmtId="0" fontId="3" fillId="33" borderId="24" xfId="0" applyFont="1" applyFill="1" applyBorder="1" applyAlignment="1">
      <alignment horizontal="center" wrapText="1"/>
    </xf>
    <xf numFmtId="0" fontId="4" fillId="0" borderId="20" xfId="0" applyFont="1" applyFill="1" applyBorder="1" applyAlignment="1">
      <alignment horizontal="left"/>
    </xf>
    <xf numFmtId="0" fontId="4" fillId="0" borderId="20" xfId="0" applyFont="1" applyFill="1" applyBorder="1" applyAlignment="1">
      <alignment horizontal="right"/>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20" xfId="0" applyFont="1" applyBorder="1" applyAlignment="1">
      <alignment horizontal="left"/>
    </xf>
    <xf numFmtId="49" fontId="2" fillId="0" borderId="20" xfId="0" applyNumberFormat="1" applyFont="1" applyBorder="1" applyAlignment="1">
      <alignment horizontal="center"/>
    </xf>
    <xf numFmtId="0" fontId="2" fillId="0" borderId="20" xfId="0" applyFont="1" applyBorder="1" applyAlignment="1">
      <alignment horizontal="right"/>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Border="1" applyAlignment="1">
      <alignment horizontal="center"/>
    </xf>
    <xf numFmtId="0" fontId="2" fillId="0" borderId="19" xfId="0" applyFont="1" applyBorder="1" applyAlignment="1">
      <alignment horizontal="left"/>
    </xf>
    <xf numFmtId="49" fontId="2" fillId="0" borderId="13" xfId="0" applyNumberFormat="1" applyFont="1" applyBorder="1" applyAlignment="1">
      <alignment horizontal="center"/>
    </xf>
    <xf numFmtId="0" fontId="2" fillId="0" borderId="13" xfId="0" applyFont="1" applyBorder="1" applyAlignment="1">
      <alignment horizontal="right"/>
    </xf>
    <xf numFmtId="0" fontId="2" fillId="0" borderId="21" xfId="0" applyFont="1" applyBorder="1" applyAlignment="1">
      <alignment horizontal="left"/>
    </xf>
    <xf numFmtId="0" fontId="2" fillId="0" borderId="2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CB46"/>
  <sheetViews>
    <sheetView tabSelected="1" view="pageBreakPreview" zoomScaleSheetLayoutView="100" zoomScalePageLayoutView="0" workbookViewId="0" topLeftCell="A7">
      <selection activeCell="DC13" sqref="DC13"/>
    </sheetView>
  </sheetViews>
  <sheetFormatPr defaultColWidth="1.12109375" defaultRowHeight="12.75"/>
  <cols>
    <col min="1" max="16384" width="1.12109375" style="1" customWidth="1"/>
  </cols>
  <sheetData>
    <row r="1" spans="1:80" s="2" customFormat="1" ht="11.25">
      <c r="A1" s="52"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row>
    <row r="2" spans="1:80" s="2" customFormat="1" ht="11.25">
      <c r="A2" s="52" t="s">
        <v>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row>
    <row r="3" spans="1:80" s="2" customFormat="1" ht="11.25">
      <c r="A3" s="52" t="s">
        <v>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row>
    <row r="4" spans="1:80" s="2" customFormat="1" ht="11.25">
      <c r="A4" s="52" t="s">
        <v>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row>
    <row r="5" spans="1:80" s="2" customFormat="1" ht="11.25">
      <c r="A5" s="52" t="s">
        <v>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row>
    <row r="6" spans="1:80" s="2" customFormat="1" ht="11.25">
      <c r="A6" s="52" t="s">
        <v>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row>
    <row r="7" spans="1:80" s="2" customFormat="1" ht="11.25">
      <c r="A7" s="52" t="s">
        <v>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row>
    <row r="8" spans="1:80" s="3" customFormat="1" ht="12.7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row>
    <row r="9" s="3" customFormat="1" ht="12.75">
      <c r="CB9" s="4"/>
    </row>
    <row r="10" s="3" customFormat="1" ht="12.75">
      <c r="CB10" s="4"/>
    </row>
    <row r="11" s="3" customFormat="1" ht="12.75"/>
    <row r="12" spans="46:80" s="3" customFormat="1" ht="12.75">
      <c r="AT12" s="43" t="s">
        <v>7</v>
      </c>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row>
    <row r="13" spans="42:80" s="3" customFormat="1" ht="12.75">
      <c r="AP13" s="43" t="s">
        <v>302</v>
      </c>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row>
    <row r="14" spans="46:80" s="6" customFormat="1" ht="10.5">
      <c r="AT14" s="44" t="s">
        <v>8</v>
      </c>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row>
    <row r="15" spans="44:80" s="3" customFormat="1" ht="12.75">
      <c r="AR15" s="46" t="s">
        <v>303</v>
      </c>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row>
    <row r="16" spans="51:80" s="6" customFormat="1" ht="10.5">
      <c r="AY16" s="50" t="s">
        <v>10</v>
      </c>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row>
    <row r="17" spans="49:77" s="3" customFormat="1" ht="12.75">
      <c r="AW17" s="4" t="s">
        <v>11</v>
      </c>
      <c r="AX17" s="51" t="s">
        <v>327</v>
      </c>
      <c r="AY17" s="51"/>
      <c r="AZ17" s="51"/>
      <c r="BA17" s="47" t="s">
        <v>12</v>
      </c>
      <c r="BB17" s="47"/>
      <c r="BC17" s="40" t="s">
        <v>328</v>
      </c>
      <c r="BD17" s="40"/>
      <c r="BE17" s="40"/>
      <c r="BF17" s="40"/>
      <c r="BG17" s="40"/>
      <c r="BH17" s="40"/>
      <c r="BI17" s="40"/>
      <c r="BJ17" s="40"/>
      <c r="BK17" s="40"/>
      <c r="BL17" s="40"/>
      <c r="BM17" s="40"/>
      <c r="BN17" s="40"/>
      <c r="BO17" s="40"/>
      <c r="BP17" s="40"/>
      <c r="BQ17" s="40"/>
      <c r="BR17" s="40"/>
      <c r="BS17" s="48">
        <v>20</v>
      </c>
      <c r="BT17" s="48"/>
      <c r="BU17" s="48"/>
      <c r="BV17" s="49" t="s">
        <v>329</v>
      </c>
      <c r="BW17" s="49"/>
      <c r="BX17" s="49"/>
      <c r="BY17" s="3" t="s">
        <v>13</v>
      </c>
    </row>
    <row r="18" s="3" customFormat="1" ht="12.75"/>
    <row r="19" s="3" customFormat="1" ht="12.75"/>
    <row r="20" s="3" customFormat="1" ht="12.75"/>
    <row r="21" s="3" customFormat="1" ht="12.75"/>
    <row r="22" spans="1:80" ht="15.75">
      <c r="A22" s="39" t="s">
        <v>14</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7:63" s="7" customFormat="1" ht="15.75">
      <c r="Q23" s="37" t="s">
        <v>335</v>
      </c>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row>
    <row r="24" spans="1:80" s="3" customFormat="1" ht="12.7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row>
    <row r="25" spans="1:80" s="6" customFormat="1" ht="10.5" customHeight="1">
      <c r="A25" s="36" t="s">
        <v>333</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row>
    <row r="26" spans="1:80" s="6" customFormat="1" ht="10.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row>
    <row r="27" spans="1:80" s="3" customFormat="1" ht="12.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row>
    <row r="28" spans="1:80" s="3" customFormat="1" ht="12.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row>
    <row r="29" s="3" customFormat="1" ht="12.75"/>
    <row r="30" spans="1:80" s="3" customFormat="1" ht="25.5" customHeight="1">
      <c r="A30" s="41" t="s">
        <v>286</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row>
    <row r="31" spans="1:80" s="6" customFormat="1" ht="12">
      <c r="A31" s="42" t="s">
        <v>15</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row>
    <row r="32" spans="1:80" s="3" customFormat="1"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3" customFormat="1" ht="12.75"/>
    <row r="35" spans="1:80" s="3" customFormat="1" ht="12.75">
      <c r="A35" s="22" t="s">
        <v>332</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BN35" s="23" t="s">
        <v>16</v>
      </c>
      <c r="BO35" s="23"/>
      <c r="BP35" s="23"/>
      <c r="BQ35" s="23"/>
      <c r="BR35" s="23"/>
      <c r="BS35" s="23"/>
      <c r="BT35" s="23"/>
      <c r="BU35" s="23"/>
      <c r="BV35" s="23"/>
      <c r="BW35" s="23"/>
      <c r="BX35" s="23"/>
      <c r="BY35" s="23"/>
      <c r="BZ35" s="23"/>
      <c r="CA35" s="23"/>
      <c r="CB35" s="23"/>
    </row>
    <row r="36" spans="1:80" s="3" customFormat="1" ht="12.7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BL36" s="4" t="s">
        <v>17</v>
      </c>
      <c r="BN36" s="24" t="s">
        <v>330</v>
      </c>
      <c r="BO36" s="24"/>
      <c r="BP36" s="24"/>
      <c r="BQ36" s="24"/>
      <c r="BR36" s="24"/>
      <c r="BS36" s="24"/>
      <c r="BT36" s="24"/>
      <c r="BU36" s="24"/>
      <c r="BV36" s="24"/>
      <c r="BW36" s="24"/>
      <c r="BX36" s="24"/>
      <c r="BY36" s="24"/>
      <c r="BZ36" s="24"/>
      <c r="CA36" s="24"/>
      <c r="CB36" s="24"/>
    </row>
    <row r="37" spans="1:80" s="3" customFormat="1" ht="12.7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BL37" s="4"/>
      <c r="BN37" s="24"/>
      <c r="BO37" s="24"/>
      <c r="BP37" s="24"/>
      <c r="BQ37" s="24"/>
      <c r="BR37" s="24"/>
      <c r="BS37" s="24"/>
      <c r="BT37" s="24"/>
      <c r="BU37" s="24"/>
      <c r="BV37" s="24"/>
      <c r="BW37" s="24"/>
      <c r="BX37" s="24"/>
      <c r="BY37" s="24"/>
      <c r="BZ37" s="24"/>
      <c r="CA37" s="24"/>
      <c r="CB37" s="24"/>
    </row>
    <row r="38" spans="1:80" s="3" customFormat="1" ht="15.75" customHeight="1">
      <c r="A38" s="34" t="s">
        <v>18</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BL38" s="4" t="s">
        <v>19</v>
      </c>
      <c r="BN38" s="24" t="s">
        <v>287</v>
      </c>
      <c r="BO38" s="24"/>
      <c r="BP38" s="24"/>
      <c r="BQ38" s="24"/>
      <c r="BR38" s="24"/>
      <c r="BS38" s="24"/>
      <c r="BT38" s="24"/>
      <c r="BU38" s="24"/>
      <c r="BV38" s="24"/>
      <c r="BW38" s="24"/>
      <c r="BX38" s="24"/>
      <c r="BY38" s="24"/>
      <c r="BZ38" s="24"/>
      <c r="CA38" s="24"/>
      <c r="CB38" s="24"/>
    </row>
    <row r="39" spans="1:80" s="3" customFormat="1" ht="24.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5" t="s">
        <v>20</v>
      </c>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N39" s="24" t="s">
        <v>21</v>
      </c>
      <c r="BO39" s="24"/>
      <c r="BP39" s="24"/>
      <c r="BQ39" s="24"/>
      <c r="BR39" s="24"/>
      <c r="BS39" s="24"/>
      <c r="BT39" s="24"/>
      <c r="BU39" s="24"/>
      <c r="BV39" s="24"/>
      <c r="BW39" s="24"/>
      <c r="BX39" s="24"/>
      <c r="BY39" s="24"/>
      <c r="BZ39" s="24"/>
      <c r="CA39" s="24"/>
      <c r="CB39" s="24"/>
    </row>
    <row r="40" spans="64:80" s="3" customFormat="1" ht="12.75">
      <c r="BL40" s="4" t="s">
        <v>22</v>
      </c>
      <c r="BN40" s="24" t="s">
        <v>288</v>
      </c>
      <c r="BO40" s="24"/>
      <c r="BP40" s="24"/>
      <c r="BQ40" s="24"/>
      <c r="BR40" s="24"/>
      <c r="BS40" s="24"/>
      <c r="BT40" s="24"/>
      <c r="BU40" s="24"/>
      <c r="BV40" s="24"/>
      <c r="BW40" s="24"/>
      <c r="BX40" s="24"/>
      <c r="BY40" s="24"/>
      <c r="BZ40" s="24"/>
      <c r="CA40" s="24"/>
      <c r="CB40" s="24"/>
    </row>
    <row r="41" spans="64:80" s="3" customFormat="1" ht="12.75">
      <c r="BL41" s="4" t="s">
        <v>23</v>
      </c>
      <c r="BN41" s="24" t="s">
        <v>289</v>
      </c>
      <c r="BO41" s="24"/>
      <c r="BP41" s="24"/>
      <c r="BQ41" s="24"/>
      <c r="BR41" s="24"/>
      <c r="BS41" s="24"/>
      <c r="BT41" s="24"/>
      <c r="BU41" s="24"/>
      <c r="BV41" s="24"/>
      <c r="BW41" s="24"/>
      <c r="BX41" s="24"/>
      <c r="BY41" s="24"/>
      <c r="BZ41" s="24"/>
      <c r="CA41" s="24"/>
      <c r="CB41" s="24"/>
    </row>
    <row r="42" spans="64:80" s="3" customFormat="1" ht="12.75">
      <c r="BL42" s="4" t="s">
        <v>24</v>
      </c>
      <c r="BN42" s="24" t="s">
        <v>25</v>
      </c>
      <c r="BO42" s="24"/>
      <c r="BP42" s="24"/>
      <c r="BQ42" s="24"/>
      <c r="BR42" s="24"/>
      <c r="BS42" s="24"/>
      <c r="BT42" s="24"/>
      <c r="BU42" s="24"/>
      <c r="BV42" s="24"/>
      <c r="BW42" s="24"/>
      <c r="BX42" s="24"/>
      <c r="BY42" s="24"/>
      <c r="BZ42" s="24"/>
      <c r="CA42" s="24"/>
      <c r="CB42" s="24"/>
    </row>
    <row r="43" spans="64:80" s="3" customFormat="1" ht="12.75">
      <c r="BL43" s="4" t="s">
        <v>26</v>
      </c>
      <c r="BN43" s="25" t="s">
        <v>311</v>
      </c>
      <c r="BO43" s="26"/>
      <c r="BP43" s="26"/>
      <c r="BQ43" s="26"/>
      <c r="BR43" s="26"/>
      <c r="BS43" s="26"/>
      <c r="BT43" s="26"/>
      <c r="BU43" s="26"/>
      <c r="BV43" s="26"/>
      <c r="BW43" s="26"/>
      <c r="BX43" s="26"/>
      <c r="BY43" s="26"/>
      <c r="BZ43" s="26"/>
      <c r="CA43" s="26"/>
      <c r="CB43" s="27"/>
    </row>
    <row r="44" spans="64:80" s="3" customFormat="1" ht="12.75">
      <c r="BL44" s="4" t="s">
        <v>27</v>
      </c>
      <c r="BN44" s="28"/>
      <c r="BO44" s="29"/>
      <c r="BP44" s="29"/>
      <c r="BQ44" s="29"/>
      <c r="BR44" s="29"/>
      <c r="BS44" s="29"/>
      <c r="BT44" s="29"/>
      <c r="BU44" s="29"/>
      <c r="BV44" s="29"/>
      <c r="BW44" s="29"/>
      <c r="BX44" s="29"/>
      <c r="BY44" s="29"/>
      <c r="BZ44" s="29"/>
      <c r="CA44" s="29"/>
      <c r="CB44" s="30"/>
    </row>
    <row r="45" spans="64:80" s="3" customFormat="1" ht="12.75">
      <c r="BL45" s="4" t="s">
        <v>28</v>
      </c>
      <c r="BN45" s="28"/>
      <c r="BO45" s="29"/>
      <c r="BP45" s="29"/>
      <c r="BQ45" s="29"/>
      <c r="BR45" s="29"/>
      <c r="BS45" s="29"/>
      <c r="BT45" s="29"/>
      <c r="BU45" s="29"/>
      <c r="BV45" s="29"/>
      <c r="BW45" s="29"/>
      <c r="BX45" s="29"/>
      <c r="BY45" s="29"/>
      <c r="BZ45" s="29"/>
      <c r="CA45" s="29"/>
      <c r="CB45" s="30"/>
    </row>
    <row r="46" spans="64:80" s="3" customFormat="1" ht="12.75">
      <c r="BL46" s="4" t="s">
        <v>29</v>
      </c>
      <c r="BN46" s="31"/>
      <c r="BO46" s="32"/>
      <c r="BP46" s="32"/>
      <c r="BQ46" s="32"/>
      <c r="BR46" s="32"/>
      <c r="BS46" s="32"/>
      <c r="BT46" s="32"/>
      <c r="BU46" s="32"/>
      <c r="BV46" s="32"/>
      <c r="BW46" s="32"/>
      <c r="BX46" s="32"/>
      <c r="BY46" s="32"/>
      <c r="BZ46" s="32"/>
      <c r="CA46" s="32"/>
      <c r="CB46" s="33"/>
    </row>
  </sheetData>
  <sheetProtection selectLockedCells="1" selectUnlockedCells="1"/>
  <mergeCells count="36">
    <mergeCell ref="AY16:CB16"/>
    <mergeCell ref="AX17:AZ17"/>
    <mergeCell ref="A7:CB7"/>
    <mergeCell ref="A8:CB8"/>
    <mergeCell ref="A1:CB1"/>
    <mergeCell ref="A2:CB2"/>
    <mergeCell ref="A3:CB3"/>
    <mergeCell ref="A4:CB4"/>
    <mergeCell ref="A5:CB5"/>
    <mergeCell ref="A6:CB6"/>
    <mergeCell ref="BN36:CB36"/>
    <mergeCell ref="BN37:CB37"/>
    <mergeCell ref="AT12:CB12"/>
    <mergeCell ref="AT14:CB14"/>
    <mergeCell ref="AP13:CB13"/>
    <mergeCell ref="AR15:CB15"/>
    <mergeCell ref="BA17:BB17"/>
    <mergeCell ref="BC17:BR17"/>
    <mergeCell ref="BS17:BU17"/>
    <mergeCell ref="BV17:BX17"/>
    <mergeCell ref="A25:CB26"/>
    <mergeCell ref="Q23:BK23"/>
    <mergeCell ref="A22:CB22"/>
    <mergeCell ref="A24:CB24"/>
    <mergeCell ref="A30:CB30"/>
    <mergeCell ref="A31:CB31"/>
    <mergeCell ref="A35:AJ37"/>
    <mergeCell ref="BN35:CB35"/>
    <mergeCell ref="BN42:CB42"/>
    <mergeCell ref="BN43:CB46"/>
    <mergeCell ref="A38:AJ39"/>
    <mergeCell ref="BN38:CB38"/>
    <mergeCell ref="AK39:BL39"/>
    <mergeCell ref="BN39:CB39"/>
    <mergeCell ref="BN40:CB40"/>
    <mergeCell ref="BN41:CB41"/>
  </mergeCells>
  <printOptions/>
  <pageMargins left="0.7875" right="0.39375" top="0.27569444444444446" bottom="0.393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DS35"/>
  <sheetViews>
    <sheetView view="pageBreakPreview" zoomScaleSheetLayoutView="100" zoomScalePageLayoutView="0" workbookViewId="0" topLeftCell="A1">
      <selection activeCell="BU6" sqref="BU6:BW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15.75">
      <c r="F2" s="1" t="s">
        <v>234</v>
      </c>
      <c r="Z2" s="157" t="s">
        <v>314</v>
      </c>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1"/>
      <c r="CC13" s="155"/>
      <c r="CD13" s="155"/>
      <c r="CE13" s="155"/>
      <c r="CF13" s="155"/>
      <c r="CG13" s="155"/>
      <c r="CH13" s="155"/>
      <c r="CI13" s="155"/>
      <c r="CJ13" s="155"/>
      <c r="CK13" s="155"/>
      <c r="CL13" s="155"/>
      <c r="CM13" s="155"/>
      <c r="CN13" s="155"/>
      <c r="CO13" s="155"/>
      <c r="CP13" s="155"/>
      <c r="CQ13" s="155"/>
      <c r="CR13" s="155"/>
      <c r="CS13" s="155"/>
      <c r="CT13" s="155"/>
      <c r="CU13" s="155"/>
      <c r="CV13" s="155"/>
      <c r="CW13" s="156"/>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15" customHeight="1">
      <c r="A14" s="169" t="s">
        <v>245</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t="s">
        <v>87</v>
      </c>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2"/>
      <c r="CC14" s="173"/>
      <c r="CD14" s="173"/>
      <c r="CE14" s="173"/>
      <c r="CF14" s="173"/>
      <c r="CG14" s="173"/>
      <c r="CH14" s="173"/>
      <c r="CI14" s="173"/>
      <c r="CJ14" s="173"/>
      <c r="CK14" s="173"/>
      <c r="CL14" s="173"/>
      <c r="CM14" s="173"/>
      <c r="CN14" s="173"/>
      <c r="CO14" s="173"/>
      <c r="CP14" s="173"/>
      <c r="CQ14" s="173"/>
      <c r="CR14" s="173"/>
      <c r="CS14" s="173"/>
      <c r="CT14" s="173"/>
      <c r="CU14" s="173"/>
      <c r="CV14" s="173"/>
      <c r="CW14" s="174"/>
      <c r="CX14" s="172"/>
      <c r="CY14" s="173"/>
      <c r="CZ14" s="173"/>
      <c r="DA14" s="173"/>
      <c r="DB14" s="173"/>
      <c r="DC14" s="173"/>
      <c r="DD14" s="173"/>
      <c r="DE14" s="173"/>
      <c r="DF14" s="173"/>
      <c r="DG14" s="173"/>
      <c r="DH14" s="173"/>
      <c r="DI14" s="173"/>
      <c r="DJ14" s="173"/>
      <c r="DK14" s="173"/>
      <c r="DL14" s="173"/>
      <c r="DM14" s="173"/>
      <c r="DN14" s="173"/>
      <c r="DO14" s="173"/>
      <c r="DP14" s="173"/>
      <c r="DQ14" s="173"/>
      <c r="DR14" s="173"/>
      <c r="DS14" s="174"/>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2"/>
      <c r="CC16" s="173"/>
      <c r="CD16" s="173"/>
      <c r="CE16" s="173"/>
      <c r="CF16" s="173"/>
      <c r="CG16" s="173"/>
      <c r="CH16" s="173"/>
      <c r="CI16" s="173"/>
      <c r="CJ16" s="173"/>
      <c r="CK16" s="173"/>
      <c r="CL16" s="173"/>
      <c r="CM16" s="173"/>
      <c r="CN16" s="173"/>
      <c r="CO16" s="173"/>
      <c r="CP16" s="173"/>
      <c r="CQ16" s="173"/>
      <c r="CR16" s="173"/>
      <c r="CS16" s="173"/>
      <c r="CT16" s="173"/>
      <c r="CU16" s="173"/>
      <c r="CV16" s="173"/>
      <c r="CW16" s="174"/>
      <c r="CX16" s="172"/>
      <c r="CY16" s="173"/>
      <c r="CZ16" s="173"/>
      <c r="DA16" s="173"/>
      <c r="DB16" s="173"/>
      <c r="DC16" s="173"/>
      <c r="DD16" s="173"/>
      <c r="DE16" s="173"/>
      <c r="DF16" s="173"/>
      <c r="DG16" s="173"/>
      <c r="DH16" s="173"/>
      <c r="DI16" s="173"/>
      <c r="DJ16" s="173"/>
      <c r="DK16" s="173"/>
      <c r="DL16" s="173"/>
      <c r="DM16" s="173"/>
      <c r="DN16" s="173"/>
      <c r="DO16" s="173"/>
      <c r="DP16" s="173"/>
      <c r="DQ16" s="173"/>
      <c r="DR16" s="173"/>
      <c r="DS16" s="174"/>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2"/>
      <c r="CC17" s="173"/>
      <c r="CD17" s="173"/>
      <c r="CE17" s="173"/>
      <c r="CF17" s="173"/>
      <c r="CG17" s="173"/>
      <c r="CH17" s="173"/>
      <c r="CI17" s="173"/>
      <c r="CJ17" s="173"/>
      <c r="CK17" s="173"/>
      <c r="CL17" s="173"/>
      <c r="CM17" s="173"/>
      <c r="CN17" s="173"/>
      <c r="CO17" s="173"/>
      <c r="CP17" s="173"/>
      <c r="CQ17" s="173"/>
      <c r="CR17" s="173"/>
      <c r="CS17" s="173"/>
      <c r="CT17" s="173"/>
      <c r="CU17" s="173"/>
      <c r="CV17" s="173"/>
      <c r="CW17" s="174"/>
      <c r="CX17" s="172"/>
      <c r="CY17" s="173"/>
      <c r="CZ17" s="173"/>
      <c r="DA17" s="173"/>
      <c r="DB17" s="173"/>
      <c r="DC17" s="173"/>
      <c r="DD17" s="173"/>
      <c r="DE17" s="173"/>
      <c r="DF17" s="173"/>
      <c r="DG17" s="173"/>
      <c r="DH17" s="173"/>
      <c r="DI17" s="173"/>
      <c r="DJ17" s="173"/>
      <c r="DK17" s="173"/>
      <c r="DL17" s="173"/>
      <c r="DM17" s="173"/>
      <c r="DN17" s="173"/>
      <c r="DO17" s="173"/>
      <c r="DP17" s="173"/>
      <c r="DQ17" s="173"/>
      <c r="DR17" s="173"/>
      <c r="DS17" s="174"/>
    </row>
    <row r="18" spans="1:123" ht="1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2"/>
      <c r="CC18" s="173"/>
      <c r="CD18" s="173"/>
      <c r="CE18" s="173"/>
      <c r="CF18" s="173"/>
      <c r="CG18" s="173"/>
      <c r="CH18" s="173"/>
      <c r="CI18" s="173"/>
      <c r="CJ18" s="173"/>
      <c r="CK18" s="173"/>
      <c r="CL18" s="173"/>
      <c r="CM18" s="173"/>
      <c r="CN18" s="173"/>
      <c r="CO18" s="173"/>
      <c r="CP18" s="173"/>
      <c r="CQ18" s="173"/>
      <c r="CR18" s="173"/>
      <c r="CS18" s="173"/>
      <c r="CT18" s="173"/>
      <c r="CU18" s="173"/>
      <c r="CV18" s="173"/>
      <c r="CW18" s="174"/>
      <c r="CX18" s="172"/>
      <c r="CY18" s="173"/>
      <c r="CZ18" s="173"/>
      <c r="DA18" s="173"/>
      <c r="DB18" s="173"/>
      <c r="DC18" s="173"/>
      <c r="DD18" s="173"/>
      <c r="DE18" s="173"/>
      <c r="DF18" s="173"/>
      <c r="DG18" s="173"/>
      <c r="DH18" s="173"/>
      <c r="DI18" s="173"/>
      <c r="DJ18" s="173"/>
      <c r="DK18" s="173"/>
      <c r="DL18" s="173"/>
      <c r="DM18" s="173"/>
      <c r="DN18" s="173"/>
      <c r="DO18" s="173"/>
      <c r="DP18" s="173"/>
      <c r="DQ18" s="173"/>
      <c r="DR18" s="173"/>
      <c r="DS18" s="174"/>
    </row>
    <row r="19" spans="1:123" ht="15" customHeight="1">
      <c r="A19" s="169" t="s">
        <v>65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15" customHeight="1">
      <c r="A20" s="169" t="s">
        <v>321</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8"/>
      <c r="CC20" s="179"/>
      <c r="CD20" s="179"/>
      <c r="CE20" s="179"/>
      <c r="CF20" s="179"/>
      <c r="CG20" s="179"/>
      <c r="CH20" s="179"/>
      <c r="CI20" s="179"/>
      <c r="CJ20" s="179"/>
      <c r="CK20" s="179"/>
      <c r="CL20" s="179"/>
      <c r="CM20" s="179"/>
      <c r="CN20" s="179"/>
      <c r="CO20" s="179"/>
      <c r="CP20" s="179"/>
      <c r="CQ20" s="179"/>
      <c r="CR20" s="179"/>
      <c r="CS20" s="179"/>
      <c r="CT20" s="179"/>
      <c r="CU20" s="179"/>
      <c r="CV20" s="179"/>
      <c r="CW20" s="180"/>
      <c r="CX20" s="171"/>
      <c r="CY20" s="155"/>
      <c r="CZ20" s="155"/>
      <c r="DA20" s="155"/>
      <c r="DB20" s="155"/>
      <c r="DC20" s="155"/>
      <c r="DD20" s="155"/>
      <c r="DE20" s="155"/>
      <c r="DF20" s="155"/>
      <c r="DG20" s="155"/>
      <c r="DH20" s="155"/>
      <c r="DI20" s="155"/>
      <c r="DJ20" s="155"/>
      <c r="DK20" s="155"/>
      <c r="DL20" s="155"/>
      <c r="DM20" s="155"/>
      <c r="DN20" s="155"/>
      <c r="DO20" s="155"/>
      <c r="DP20" s="155"/>
      <c r="DQ20" s="155"/>
      <c r="DR20" s="155"/>
      <c r="DS20" s="156"/>
    </row>
    <row r="21" spans="1:123" ht="15" customHeight="1">
      <c r="A21" s="169" t="s">
        <v>325</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70"/>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8"/>
      <c r="CC21" s="179"/>
      <c r="CD21" s="179"/>
      <c r="CE21" s="179"/>
      <c r="CF21" s="179"/>
      <c r="CG21" s="179"/>
      <c r="CH21" s="179"/>
      <c r="CI21" s="179"/>
      <c r="CJ21" s="179"/>
      <c r="CK21" s="179"/>
      <c r="CL21" s="179"/>
      <c r="CM21" s="179"/>
      <c r="CN21" s="179"/>
      <c r="CO21" s="179"/>
      <c r="CP21" s="179"/>
      <c r="CQ21" s="179"/>
      <c r="CR21" s="179"/>
      <c r="CS21" s="179"/>
      <c r="CT21" s="179"/>
      <c r="CU21" s="179"/>
      <c r="CV21" s="179"/>
      <c r="CW21" s="180"/>
      <c r="CX21" s="171"/>
      <c r="CY21" s="155"/>
      <c r="CZ21" s="155"/>
      <c r="DA21" s="155"/>
      <c r="DB21" s="155"/>
      <c r="DC21" s="155"/>
      <c r="DD21" s="155"/>
      <c r="DE21" s="155"/>
      <c r="DF21" s="155"/>
      <c r="DG21" s="155"/>
      <c r="DH21" s="155"/>
      <c r="DI21" s="155"/>
      <c r="DJ21" s="155"/>
      <c r="DK21" s="155"/>
      <c r="DL21" s="155"/>
      <c r="DM21" s="155"/>
      <c r="DN21" s="155"/>
      <c r="DO21" s="155"/>
      <c r="DP21" s="155"/>
      <c r="DQ21" s="155"/>
      <c r="DR21" s="155"/>
      <c r="DS21" s="156"/>
    </row>
    <row r="22" spans="1:123" ht="15" customHeight="1">
      <c r="A22" s="169" t="s">
        <v>326</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70"/>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8"/>
      <c r="CC22" s="179"/>
      <c r="CD22" s="179"/>
      <c r="CE22" s="179"/>
      <c r="CF22" s="179"/>
      <c r="CG22" s="179"/>
      <c r="CH22" s="179"/>
      <c r="CI22" s="179"/>
      <c r="CJ22" s="179"/>
      <c r="CK22" s="179"/>
      <c r="CL22" s="179"/>
      <c r="CM22" s="179"/>
      <c r="CN22" s="179"/>
      <c r="CO22" s="179"/>
      <c r="CP22" s="179"/>
      <c r="CQ22" s="179"/>
      <c r="CR22" s="179"/>
      <c r="CS22" s="179"/>
      <c r="CT22" s="179"/>
      <c r="CU22" s="179"/>
      <c r="CV22" s="179"/>
      <c r="CW22" s="180"/>
      <c r="CX22" s="171"/>
      <c r="CY22" s="155"/>
      <c r="CZ22" s="155"/>
      <c r="DA22" s="155"/>
      <c r="DB22" s="155"/>
      <c r="DC22" s="155"/>
      <c r="DD22" s="155"/>
      <c r="DE22" s="155"/>
      <c r="DF22" s="155"/>
      <c r="DG22" s="155"/>
      <c r="DH22" s="155"/>
      <c r="DI22" s="155"/>
      <c r="DJ22" s="155"/>
      <c r="DK22" s="155"/>
      <c r="DL22" s="155"/>
      <c r="DM22" s="155"/>
      <c r="DN22" s="155"/>
      <c r="DO22" s="155"/>
      <c r="DP22" s="155"/>
      <c r="DQ22" s="155"/>
      <c r="DR22" s="155"/>
      <c r="DS22" s="156"/>
    </row>
    <row r="23" spans="1:123" ht="20.25" customHeight="1">
      <c r="A23" s="169" t="s">
        <v>125</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70"/>
      <c r="BF23" s="171"/>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8"/>
      <c r="CC23" s="179"/>
      <c r="CD23" s="179"/>
      <c r="CE23" s="179"/>
      <c r="CF23" s="179"/>
      <c r="CG23" s="179"/>
      <c r="CH23" s="179"/>
      <c r="CI23" s="179"/>
      <c r="CJ23" s="179"/>
      <c r="CK23" s="179"/>
      <c r="CL23" s="179"/>
      <c r="CM23" s="179"/>
      <c r="CN23" s="179"/>
      <c r="CO23" s="179"/>
      <c r="CP23" s="179"/>
      <c r="CQ23" s="179"/>
      <c r="CR23" s="179"/>
      <c r="CS23" s="179"/>
      <c r="CT23" s="179"/>
      <c r="CU23" s="179"/>
      <c r="CV23" s="179"/>
      <c r="CW23" s="180"/>
      <c r="CX23" s="184"/>
      <c r="CY23" s="185"/>
      <c r="CZ23" s="185"/>
      <c r="DA23" s="185"/>
      <c r="DB23" s="185"/>
      <c r="DC23" s="185"/>
      <c r="DD23" s="185"/>
      <c r="DE23" s="185"/>
      <c r="DF23" s="185"/>
      <c r="DG23" s="185"/>
      <c r="DH23" s="185"/>
      <c r="DI23" s="185"/>
      <c r="DJ23" s="185"/>
      <c r="DK23" s="185"/>
      <c r="DL23" s="185"/>
      <c r="DM23" s="185"/>
      <c r="DN23" s="185"/>
      <c r="DO23" s="185"/>
      <c r="DP23" s="185"/>
      <c r="DQ23" s="185"/>
      <c r="DR23" s="185"/>
      <c r="DS23" s="186"/>
    </row>
    <row r="24" spans="1:123" ht="26.25" customHeight="1">
      <c r="A24" s="181" t="s">
        <v>128</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3"/>
      <c r="BF24" s="171"/>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8"/>
      <c r="CC24" s="179"/>
      <c r="CD24" s="179"/>
      <c r="CE24" s="179"/>
      <c r="CF24" s="179"/>
      <c r="CG24" s="179"/>
      <c r="CH24" s="179"/>
      <c r="CI24" s="179"/>
      <c r="CJ24" s="179"/>
      <c r="CK24" s="179"/>
      <c r="CL24" s="179"/>
      <c r="CM24" s="179"/>
      <c r="CN24" s="179"/>
      <c r="CO24" s="179"/>
      <c r="CP24" s="179"/>
      <c r="CQ24" s="179"/>
      <c r="CR24" s="179"/>
      <c r="CS24" s="179"/>
      <c r="CT24" s="179"/>
      <c r="CU24" s="179"/>
      <c r="CV24" s="179"/>
      <c r="CW24" s="180"/>
      <c r="CX24" s="171"/>
      <c r="CY24" s="155"/>
      <c r="CZ24" s="155"/>
      <c r="DA24" s="155"/>
      <c r="DB24" s="155"/>
      <c r="DC24" s="155"/>
      <c r="DD24" s="155"/>
      <c r="DE24" s="155"/>
      <c r="DF24" s="155"/>
      <c r="DG24" s="155"/>
      <c r="DH24" s="155"/>
      <c r="DI24" s="155"/>
      <c r="DJ24" s="155"/>
      <c r="DK24" s="155"/>
      <c r="DL24" s="155"/>
      <c r="DM24" s="155"/>
      <c r="DN24" s="155"/>
      <c r="DO24" s="155"/>
      <c r="DP24" s="155"/>
      <c r="DQ24" s="155"/>
      <c r="DR24" s="155"/>
      <c r="DS24" s="156"/>
    </row>
    <row r="25" spans="1:123" ht="26.25" customHeight="1">
      <c r="A25" s="181" t="s">
        <v>177</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3"/>
      <c r="BF25" s="171"/>
      <c r="BG25" s="155"/>
      <c r="BH25" s="155"/>
      <c r="BI25" s="155"/>
      <c r="BJ25" s="155"/>
      <c r="BK25" s="155"/>
      <c r="BL25" s="155"/>
      <c r="BM25" s="155"/>
      <c r="BN25" s="155"/>
      <c r="BO25" s="155"/>
      <c r="BP25" s="155"/>
      <c r="BQ25" s="155"/>
      <c r="BR25" s="155"/>
      <c r="BS25" s="155"/>
      <c r="BT25" s="155"/>
      <c r="BU25" s="155"/>
      <c r="BV25" s="155"/>
      <c r="BW25" s="155"/>
      <c r="BX25" s="155"/>
      <c r="BY25" s="155"/>
      <c r="BZ25" s="155"/>
      <c r="CA25" s="156"/>
      <c r="CB25" s="178"/>
      <c r="CC25" s="179"/>
      <c r="CD25" s="179"/>
      <c r="CE25" s="179"/>
      <c r="CF25" s="179"/>
      <c r="CG25" s="179"/>
      <c r="CH25" s="179"/>
      <c r="CI25" s="179"/>
      <c r="CJ25" s="179"/>
      <c r="CK25" s="179"/>
      <c r="CL25" s="179"/>
      <c r="CM25" s="179"/>
      <c r="CN25" s="179"/>
      <c r="CO25" s="179"/>
      <c r="CP25" s="179"/>
      <c r="CQ25" s="179"/>
      <c r="CR25" s="179"/>
      <c r="CS25" s="179"/>
      <c r="CT25" s="179"/>
      <c r="CU25" s="179"/>
      <c r="CV25" s="179"/>
      <c r="CW25" s="180"/>
      <c r="CX25" s="171"/>
      <c r="CY25" s="155"/>
      <c r="CZ25" s="155"/>
      <c r="DA25" s="155"/>
      <c r="DB25" s="155"/>
      <c r="DC25" s="155"/>
      <c r="DD25" s="155"/>
      <c r="DE25" s="155"/>
      <c r="DF25" s="155"/>
      <c r="DG25" s="155"/>
      <c r="DH25" s="155"/>
      <c r="DI25" s="155"/>
      <c r="DJ25" s="155"/>
      <c r="DK25" s="155"/>
      <c r="DL25" s="155"/>
      <c r="DM25" s="155"/>
      <c r="DN25" s="155"/>
      <c r="DO25" s="155"/>
      <c r="DP25" s="155"/>
      <c r="DQ25" s="155"/>
      <c r="DR25" s="155"/>
      <c r="DS25" s="156"/>
    </row>
    <row r="26" spans="1:123" ht="42.75" customHeight="1">
      <c r="A26" s="169" t="s">
        <v>310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71"/>
      <c r="BG26" s="155"/>
      <c r="BH26" s="155"/>
      <c r="BI26" s="155"/>
      <c r="BJ26" s="155"/>
      <c r="BK26" s="155"/>
      <c r="BL26" s="155"/>
      <c r="BM26" s="155"/>
      <c r="BN26" s="155"/>
      <c r="BO26" s="155"/>
      <c r="BP26" s="155"/>
      <c r="BQ26" s="155"/>
      <c r="BR26" s="155"/>
      <c r="BS26" s="155"/>
      <c r="BT26" s="155"/>
      <c r="BU26" s="155"/>
      <c r="BV26" s="155"/>
      <c r="BW26" s="155"/>
      <c r="BX26" s="155"/>
      <c r="BY26" s="155"/>
      <c r="BZ26" s="155"/>
      <c r="CA26" s="156"/>
      <c r="CB26" s="178"/>
      <c r="CC26" s="179"/>
      <c r="CD26" s="179"/>
      <c r="CE26" s="179"/>
      <c r="CF26" s="179"/>
      <c r="CG26" s="179"/>
      <c r="CH26" s="179"/>
      <c r="CI26" s="179"/>
      <c r="CJ26" s="179"/>
      <c r="CK26" s="179"/>
      <c r="CL26" s="179"/>
      <c r="CM26" s="179"/>
      <c r="CN26" s="179"/>
      <c r="CO26" s="179"/>
      <c r="CP26" s="179"/>
      <c r="CQ26" s="179"/>
      <c r="CR26" s="179"/>
      <c r="CS26" s="179"/>
      <c r="CT26" s="179"/>
      <c r="CU26" s="179"/>
      <c r="CV26" s="179"/>
      <c r="CW26" s="180"/>
      <c r="CX26" s="187"/>
      <c r="CY26" s="188"/>
      <c r="CZ26" s="188"/>
      <c r="DA26" s="188"/>
      <c r="DB26" s="188"/>
      <c r="DC26" s="188"/>
      <c r="DD26" s="188"/>
      <c r="DE26" s="188"/>
      <c r="DF26" s="188"/>
      <c r="DG26" s="188"/>
      <c r="DH26" s="188"/>
      <c r="DI26" s="188"/>
      <c r="DJ26" s="188"/>
      <c r="DK26" s="188"/>
      <c r="DL26" s="188"/>
      <c r="DM26" s="188"/>
      <c r="DN26" s="188"/>
      <c r="DO26" s="188"/>
      <c r="DP26" s="188"/>
      <c r="DQ26" s="188"/>
      <c r="DR26" s="188"/>
      <c r="DS26" s="189"/>
    </row>
    <row r="27" spans="1:123" ht="42.75" customHeight="1">
      <c r="A27" s="169" t="s">
        <v>189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70"/>
      <c r="BF27" s="171"/>
      <c r="BG27" s="155"/>
      <c r="BH27" s="155"/>
      <c r="BI27" s="155"/>
      <c r="BJ27" s="155"/>
      <c r="BK27" s="155"/>
      <c r="BL27" s="155"/>
      <c r="BM27" s="155"/>
      <c r="BN27" s="155"/>
      <c r="BO27" s="155"/>
      <c r="BP27" s="155"/>
      <c r="BQ27" s="155"/>
      <c r="BR27" s="155"/>
      <c r="BS27" s="155"/>
      <c r="BT27" s="155"/>
      <c r="BU27" s="155"/>
      <c r="BV27" s="155"/>
      <c r="BW27" s="155"/>
      <c r="BX27" s="155"/>
      <c r="BY27" s="155"/>
      <c r="BZ27" s="155"/>
      <c r="CA27" s="156"/>
      <c r="CB27" s="178"/>
      <c r="CC27" s="179"/>
      <c r="CD27" s="179"/>
      <c r="CE27" s="179"/>
      <c r="CF27" s="179"/>
      <c r="CG27" s="179"/>
      <c r="CH27" s="179"/>
      <c r="CI27" s="179"/>
      <c r="CJ27" s="179"/>
      <c r="CK27" s="179"/>
      <c r="CL27" s="179"/>
      <c r="CM27" s="179"/>
      <c r="CN27" s="179"/>
      <c r="CO27" s="179"/>
      <c r="CP27" s="179"/>
      <c r="CQ27" s="179"/>
      <c r="CR27" s="179"/>
      <c r="CS27" s="179"/>
      <c r="CT27" s="179"/>
      <c r="CU27" s="179"/>
      <c r="CV27" s="179"/>
      <c r="CW27" s="180"/>
      <c r="CX27" s="175"/>
      <c r="CY27" s="176"/>
      <c r="CZ27" s="176"/>
      <c r="DA27" s="176"/>
      <c r="DB27" s="176"/>
      <c r="DC27" s="176"/>
      <c r="DD27" s="176"/>
      <c r="DE27" s="176"/>
      <c r="DF27" s="176"/>
      <c r="DG27" s="176"/>
      <c r="DH27" s="176"/>
      <c r="DI27" s="176"/>
      <c r="DJ27" s="176"/>
      <c r="DK27" s="176"/>
      <c r="DL27" s="176"/>
      <c r="DM27" s="176"/>
      <c r="DN27" s="176"/>
      <c r="DO27" s="176"/>
      <c r="DP27" s="176"/>
      <c r="DQ27" s="176"/>
      <c r="DR27" s="176"/>
      <c r="DS27" s="177"/>
    </row>
    <row r="28" spans="1:123" ht="29.25" customHeight="1">
      <c r="A28" s="169" t="s">
        <v>305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70"/>
      <c r="BF28" s="171"/>
      <c r="BG28" s="155"/>
      <c r="BH28" s="155"/>
      <c r="BI28" s="155"/>
      <c r="BJ28" s="155"/>
      <c r="BK28" s="155"/>
      <c r="BL28" s="155"/>
      <c r="BM28" s="155"/>
      <c r="BN28" s="155"/>
      <c r="BO28" s="155"/>
      <c r="BP28" s="155"/>
      <c r="BQ28" s="155"/>
      <c r="BR28" s="155"/>
      <c r="BS28" s="155"/>
      <c r="BT28" s="155"/>
      <c r="BU28" s="155"/>
      <c r="BV28" s="155"/>
      <c r="BW28" s="155"/>
      <c r="BX28" s="155"/>
      <c r="BY28" s="155"/>
      <c r="BZ28" s="155"/>
      <c r="CA28" s="156"/>
      <c r="CB28" s="178"/>
      <c r="CC28" s="179"/>
      <c r="CD28" s="179"/>
      <c r="CE28" s="179"/>
      <c r="CF28" s="179"/>
      <c r="CG28" s="179"/>
      <c r="CH28" s="179"/>
      <c r="CI28" s="179"/>
      <c r="CJ28" s="179"/>
      <c r="CK28" s="179"/>
      <c r="CL28" s="179"/>
      <c r="CM28" s="179"/>
      <c r="CN28" s="179"/>
      <c r="CO28" s="179"/>
      <c r="CP28" s="179"/>
      <c r="CQ28" s="179"/>
      <c r="CR28" s="179"/>
      <c r="CS28" s="179"/>
      <c r="CT28" s="179"/>
      <c r="CU28" s="179"/>
      <c r="CV28" s="179"/>
      <c r="CW28" s="180"/>
      <c r="CX28" s="171"/>
      <c r="CY28" s="155"/>
      <c r="CZ28" s="155"/>
      <c r="DA28" s="155"/>
      <c r="DB28" s="155"/>
      <c r="DC28" s="155"/>
      <c r="DD28" s="155"/>
      <c r="DE28" s="155"/>
      <c r="DF28" s="155"/>
      <c r="DG28" s="155"/>
      <c r="DH28" s="155"/>
      <c r="DI28" s="155"/>
      <c r="DJ28" s="155"/>
      <c r="DK28" s="155"/>
      <c r="DL28" s="155"/>
      <c r="DM28" s="155"/>
      <c r="DN28" s="155"/>
      <c r="DO28" s="155"/>
      <c r="DP28" s="155"/>
      <c r="DQ28" s="155"/>
      <c r="DR28" s="155"/>
      <c r="DS28" s="156"/>
    </row>
    <row r="29" spans="1:123" ht="15" customHeight="1">
      <c r="A29" s="169" t="s">
        <v>247</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70"/>
      <c r="BF29" s="171" t="s">
        <v>87</v>
      </c>
      <c r="BG29" s="155"/>
      <c r="BH29" s="155"/>
      <c r="BI29" s="155"/>
      <c r="BJ29" s="155"/>
      <c r="BK29" s="155"/>
      <c r="BL29" s="155"/>
      <c r="BM29" s="155"/>
      <c r="BN29" s="155"/>
      <c r="BO29" s="155"/>
      <c r="BP29" s="155"/>
      <c r="BQ29" s="155"/>
      <c r="BR29" s="155"/>
      <c r="BS29" s="155"/>
      <c r="BT29" s="155"/>
      <c r="BU29" s="155"/>
      <c r="BV29" s="155"/>
      <c r="BW29" s="155"/>
      <c r="BX29" s="155"/>
      <c r="BY29" s="155"/>
      <c r="BZ29" s="155"/>
      <c r="CA29" s="156"/>
      <c r="CB29" s="172"/>
      <c r="CC29" s="173"/>
      <c r="CD29" s="173"/>
      <c r="CE29" s="173"/>
      <c r="CF29" s="173"/>
      <c r="CG29" s="173"/>
      <c r="CH29" s="173"/>
      <c r="CI29" s="173"/>
      <c r="CJ29" s="173"/>
      <c r="CK29" s="173"/>
      <c r="CL29" s="173"/>
      <c r="CM29" s="173"/>
      <c r="CN29" s="173"/>
      <c r="CO29" s="173"/>
      <c r="CP29" s="173"/>
      <c r="CQ29" s="173"/>
      <c r="CR29" s="173"/>
      <c r="CS29" s="173"/>
      <c r="CT29" s="173"/>
      <c r="CU29" s="173"/>
      <c r="CV29" s="173"/>
      <c r="CW29" s="174"/>
      <c r="CX29" s="172"/>
      <c r="CY29" s="173"/>
      <c r="CZ29" s="173"/>
      <c r="DA29" s="173"/>
      <c r="DB29" s="173"/>
      <c r="DC29" s="173"/>
      <c r="DD29" s="173"/>
      <c r="DE29" s="173"/>
      <c r="DF29" s="173"/>
      <c r="DG29" s="173"/>
      <c r="DH29" s="173"/>
      <c r="DI29" s="173"/>
      <c r="DJ29" s="173"/>
      <c r="DK29" s="173"/>
      <c r="DL29" s="173"/>
      <c r="DM29" s="173"/>
      <c r="DN29" s="173"/>
      <c r="DO29" s="173"/>
      <c r="DP29" s="173"/>
      <c r="DQ29" s="173"/>
      <c r="DR29" s="173"/>
      <c r="DS29" s="174"/>
    </row>
    <row r="30" spans="1:123" ht="15" customHeight="1">
      <c r="A30" s="169" t="s">
        <v>65</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70"/>
      <c r="BF30" s="171" t="s">
        <v>87</v>
      </c>
      <c r="BG30" s="155"/>
      <c r="BH30" s="155"/>
      <c r="BI30" s="155"/>
      <c r="BJ30" s="155"/>
      <c r="BK30" s="155"/>
      <c r="BL30" s="155"/>
      <c r="BM30" s="155"/>
      <c r="BN30" s="155"/>
      <c r="BO30" s="155"/>
      <c r="BP30" s="155"/>
      <c r="BQ30" s="155"/>
      <c r="BR30" s="155"/>
      <c r="BS30" s="155"/>
      <c r="BT30" s="155"/>
      <c r="BU30" s="155"/>
      <c r="BV30" s="155"/>
      <c r="BW30" s="155"/>
      <c r="BX30" s="155"/>
      <c r="BY30" s="155"/>
      <c r="BZ30" s="155"/>
      <c r="CA30" s="156"/>
      <c r="CB30" s="171" t="s">
        <v>87</v>
      </c>
      <c r="CC30" s="155"/>
      <c r="CD30" s="155"/>
      <c r="CE30" s="155"/>
      <c r="CF30" s="155"/>
      <c r="CG30" s="155"/>
      <c r="CH30" s="155"/>
      <c r="CI30" s="155"/>
      <c r="CJ30" s="155"/>
      <c r="CK30" s="155"/>
      <c r="CL30" s="155"/>
      <c r="CM30" s="155"/>
      <c r="CN30" s="155"/>
      <c r="CO30" s="155"/>
      <c r="CP30" s="155"/>
      <c r="CQ30" s="155"/>
      <c r="CR30" s="155"/>
      <c r="CS30" s="155"/>
      <c r="CT30" s="155"/>
      <c r="CU30" s="155"/>
      <c r="CV30" s="155"/>
      <c r="CW30" s="156"/>
      <c r="CX30" s="171" t="s">
        <v>87</v>
      </c>
      <c r="CY30" s="155"/>
      <c r="CZ30" s="155"/>
      <c r="DA30" s="155"/>
      <c r="DB30" s="155"/>
      <c r="DC30" s="155"/>
      <c r="DD30" s="155"/>
      <c r="DE30" s="155"/>
      <c r="DF30" s="155"/>
      <c r="DG30" s="155"/>
      <c r="DH30" s="155"/>
      <c r="DI30" s="155"/>
      <c r="DJ30" s="155"/>
      <c r="DK30" s="155"/>
      <c r="DL30" s="155"/>
      <c r="DM30" s="155"/>
      <c r="DN30" s="155"/>
      <c r="DO30" s="155"/>
      <c r="DP30" s="155"/>
      <c r="DQ30" s="155"/>
      <c r="DR30" s="155"/>
      <c r="DS30" s="156"/>
    </row>
    <row r="31" spans="1:123" ht="15" customHeight="1">
      <c r="A31" s="169"/>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70"/>
      <c r="BF31" s="169"/>
      <c r="BG31" s="154"/>
      <c r="BH31" s="154"/>
      <c r="BI31" s="154"/>
      <c r="BJ31" s="154"/>
      <c r="BK31" s="154"/>
      <c r="BL31" s="154"/>
      <c r="BM31" s="154"/>
      <c r="BN31" s="154"/>
      <c r="BO31" s="154"/>
      <c r="BP31" s="154"/>
      <c r="BQ31" s="154"/>
      <c r="BR31" s="154"/>
      <c r="BS31" s="154"/>
      <c r="BT31" s="154"/>
      <c r="BU31" s="154"/>
      <c r="BV31" s="154"/>
      <c r="BW31" s="154"/>
      <c r="BX31" s="154"/>
      <c r="BY31" s="154"/>
      <c r="BZ31" s="154"/>
      <c r="CA31" s="170"/>
      <c r="CB31" s="172"/>
      <c r="CC31" s="173"/>
      <c r="CD31" s="173"/>
      <c r="CE31" s="173"/>
      <c r="CF31" s="173"/>
      <c r="CG31" s="173"/>
      <c r="CH31" s="173"/>
      <c r="CI31" s="173"/>
      <c r="CJ31" s="173"/>
      <c r="CK31" s="173"/>
      <c r="CL31" s="173"/>
      <c r="CM31" s="173"/>
      <c r="CN31" s="173"/>
      <c r="CO31" s="173"/>
      <c r="CP31" s="173"/>
      <c r="CQ31" s="173"/>
      <c r="CR31" s="173"/>
      <c r="CS31" s="173"/>
      <c r="CT31" s="173"/>
      <c r="CU31" s="173"/>
      <c r="CV31" s="173"/>
      <c r="CW31" s="174"/>
      <c r="CX31" s="172"/>
      <c r="CY31" s="173"/>
      <c r="CZ31" s="173"/>
      <c r="DA31" s="173"/>
      <c r="DB31" s="173"/>
      <c r="DC31" s="173"/>
      <c r="DD31" s="173"/>
      <c r="DE31" s="173"/>
      <c r="DF31" s="173"/>
      <c r="DG31" s="173"/>
      <c r="DH31" s="173"/>
      <c r="DI31" s="173"/>
      <c r="DJ31" s="173"/>
      <c r="DK31" s="173"/>
      <c r="DL31" s="173"/>
      <c r="DM31" s="173"/>
      <c r="DN31" s="173"/>
      <c r="DO31" s="173"/>
      <c r="DP31" s="173"/>
      <c r="DQ31" s="173"/>
      <c r="DR31" s="173"/>
      <c r="DS31" s="174"/>
    </row>
    <row r="32" spans="1:123" ht="15" customHeight="1">
      <c r="A32" s="169" t="s">
        <v>248</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70"/>
      <c r="BF32" s="171" t="s">
        <v>87</v>
      </c>
      <c r="BG32" s="155"/>
      <c r="BH32" s="155"/>
      <c r="BI32" s="155"/>
      <c r="BJ32" s="155"/>
      <c r="BK32" s="155"/>
      <c r="BL32" s="155"/>
      <c r="BM32" s="155"/>
      <c r="BN32" s="155"/>
      <c r="BO32" s="155"/>
      <c r="BP32" s="155"/>
      <c r="BQ32" s="155"/>
      <c r="BR32" s="155"/>
      <c r="BS32" s="155"/>
      <c r="BT32" s="155"/>
      <c r="BU32" s="155"/>
      <c r="BV32" s="155"/>
      <c r="BW32" s="155"/>
      <c r="BX32" s="155"/>
      <c r="BY32" s="155"/>
      <c r="BZ32" s="155"/>
      <c r="CA32" s="156"/>
      <c r="CB32" s="172">
        <f>CB20+CB22+CB23+CB24+CB25+CB26+CB27+CB28</f>
        <v>0</v>
      </c>
      <c r="CC32" s="173"/>
      <c r="CD32" s="173"/>
      <c r="CE32" s="173"/>
      <c r="CF32" s="173"/>
      <c r="CG32" s="173"/>
      <c r="CH32" s="173"/>
      <c r="CI32" s="173"/>
      <c r="CJ32" s="173"/>
      <c r="CK32" s="173"/>
      <c r="CL32" s="173"/>
      <c r="CM32" s="173"/>
      <c r="CN32" s="173"/>
      <c r="CO32" s="173"/>
      <c r="CP32" s="173"/>
      <c r="CQ32" s="173"/>
      <c r="CR32" s="173"/>
      <c r="CS32" s="173"/>
      <c r="CT32" s="173"/>
      <c r="CU32" s="173"/>
      <c r="CV32" s="173"/>
      <c r="CW32" s="174"/>
      <c r="CX32" s="172"/>
      <c r="CY32" s="173"/>
      <c r="CZ32" s="173"/>
      <c r="DA32" s="173"/>
      <c r="DB32" s="173"/>
      <c r="DC32" s="173"/>
      <c r="DD32" s="173"/>
      <c r="DE32" s="173"/>
      <c r="DF32" s="173"/>
      <c r="DG32" s="173"/>
      <c r="DH32" s="173"/>
      <c r="DI32" s="173"/>
      <c r="DJ32" s="173"/>
      <c r="DK32" s="173"/>
      <c r="DL32" s="173"/>
      <c r="DM32" s="173"/>
      <c r="DN32" s="173"/>
      <c r="DO32" s="173"/>
      <c r="DP32" s="173"/>
      <c r="DQ32" s="173"/>
      <c r="DR32" s="173"/>
      <c r="DS32" s="174"/>
    </row>
    <row r="33" ht="15" customHeight="1"/>
    <row r="34" spans="1:123" ht="12.75">
      <c r="A34" s="12" t="s">
        <v>249</v>
      </c>
      <c r="B34" s="12"/>
      <c r="C34" s="12"/>
      <c r="D34" s="12"/>
      <c r="E34" s="12"/>
      <c r="F34" s="12"/>
      <c r="G34" s="12"/>
      <c r="H34" s="12"/>
      <c r="I34" s="12"/>
      <c r="J34" s="12"/>
      <c r="K34" s="12"/>
      <c r="L34" s="12"/>
      <c r="M34" s="12"/>
      <c r="N34" s="12"/>
      <c r="O34" s="12"/>
      <c r="P34" s="12"/>
      <c r="Q34" s="12"/>
      <c r="R34" s="1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1:123" s="2" customFormat="1" ht="12.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row>
  </sheetData>
  <sheetProtection selectLockedCells="1" selectUnlockedCells="1"/>
  <mergeCells count="103">
    <mergeCell ref="A32:BE32"/>
    <mergeCell ref="BF32:CA32"/>
    <mergeCell ref="CB32:CW32"/>
    <mergeCell ref="CX32:DS32"/>
    <mergeCell ref="A30:BE30"/>
    <mergeCell ref="BF30:CA30"/>
    <mergeCell ref="CB30:CW30"/>
    <mergeCell ref="CX30:DS30"/>
    <mergeCell ref="A31:BE31"/>
    <mergeCell ref="BF31:CA31"/>
    <mergeCell ref="CB31:CW31"/>
    <mergeCell ref="CX31:DS31"/>
    <mergeCell ref="A29:BE29"/>
    <mergeCell ref="BF29:CA29"/>
    <mergeCell ref="CB29:CW29"/>
    <mergeCell ref="CX29:DS29"/>
    <mergeCell ref="A27:BE27"/>
    <mergeCell ref="BF27:CA27"/>
    <mergeCell ref="CB27:CW27"/>
    <mergeCell ref="CX27:DS27"/>
    <mergeCell ref="A26:BE26"/>
    <mergeCell ref="BF26:CA26"/>
    <mergeCell ref="CB26:CW26"/>
    <mergeCell ref="CX26:DS26"/>
    <mergeCell ref="A24:BE24"/>
    <mergeCell ref="BF24:CA24"/>
    <mergeCell ref="CB24:CW24"/>
    <mergeCell ref="CX24:DS24"/>
    <mergeCell ref="A19:BE19"/>
    <mergeCell ref="BF19:CA19"/>
    <mergeCell ref="CB19:CW19"/>
    <mergeCell ref="CX19:DS19"/>
    <mergeCell ref="A20:BE20"/>
    <mergeCell ref="BF20:CA20"/>
    <mergeCell ref="CB20:CW20"/>
    <mergeCell ref="CX20:DS20"/>
    <mergeCell ref="A17:BE17"/>
    <mergeCell ref="BF17:CA17"/>
    <mergeCell ref="CB17:CW17"/>
    <mergeCell ref="CX17:DS17"/>
    <mergeCell ref="A18:BE18"/>
    <mergeCell ref="BF18:CA18"/>
    <mergeCell ref="CB18:CW18"/>
    <mergeCell ref="CX18:DS18"/>
    <mergeCell ref="A15:BE15"/>
    <mergeCell ref="BF15:CA15"/>
    <mergeCell ref="CB15:CW15"/>
    <mergeCell ref="CX15:DS15"/>
    <mergeCell ref="A16:BE16"/>
    <mergeCell ref="BF16:CA16"/>
    <mergeCell ref="CB16:CW16"/>
    <mergeCell ref="CX16:DS16"/>
    <mergeCell ref="A13:BE13"/>
    <mergeCell ref="BF13:CA13"/>
    <mergeCell ref="CB13:CW13"/>
    <mergeCell ref="CX13:DS13"/>
    <mergeCell ref="A14:BE14"/>
    <mergeCell ref="BF14:CA14"/>
    <mergeCell ref="CB14:CW14"/>
    <mergeCell ref="CX14:DS14"/>
    <mergeCell ref="A11:BE11"/>
    <mergeCell ref="BF11:CA11"/>
    <mergeCell ref="CB11:CW11"/>
    <mergeCell ref="CX11:DS11"/>
    <mergeCell ref="A12:BE12"/>
    <mergeCell ref="BF12:CA12"/>
    <mergeCell ref="CB12:CW12"/>
    <mergeCell ref="CX12:DS12"/>
    <mergeCell ref="BF9:CA9"/>
    <mergeCell ref="CB9:CW9"/>
    <mergeCell ref="CX9:DS9"/>
    <mergeCell ref="A10:BE10"/>
    <mergeCell ref="BF10:CA10"/>
    <mergeCell ref="CB10:CW10"/>
    <mergeCell ref="CX10:DS10"/>
    <mergeCell ref="CB25:CW25"/>
    <mergeCell ref="CX25:DS25"/>
    <mergeCell ref="BX1:CF1"/>
    <mergeCell ref="Z2:DN2"/>
    <mergeCell ref="Z3:DN5"/>
    <mergeCell ref="AX6:BQ6"/>
    <mergeCell ref="BR6:BT6"/>
    <mergeCell ref="BU6:BW6"/>
    <mergeCell ref="AU7:BW7"/>
    <mergeCell ref="A9:BE9"/>
    <mergeCell ref="A28:BE28"/>
    <mergeCell ref="BF28:CA28"/>
    <mergeCell ref="CB28:CW28"/>
    <mergeCell ref="CX28:DS28"/>
    <mergeCell ref="A23:BE23"/>
    <mergeCell ref="BF23:CA23"/>
    <mergeCell ref="CB23:CW23"/>
    <mergeCell ref="CX23:DS23"/>
    <mergeCell ref="A25:BE25"/>
    <mergeCell ref="BF25:CA25"/>
    <mergeCell ref="A21:BE21"/>
    <mergeCell ref="BF21:CA21"/>
    <mergeCell ref="CB21:CW21"/>
    <mergeCell ref="CX21:DS21"/>
    <mergeCell ref="A22:BE22"/>
    <mergeCell ref="BF22:CA22"/>
    <mergeCell ref="CB22:CW22"/>
    <mergeCell ref="CX22:DS22"/>
  </mergeCells>
  <printOptions/>
  <pageMargins left="0.39375" right="0.39375" top="0.27569444444444446" bottom="0.3937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48"/>
  </sheetPr>
  <dimension ref="A1:DS39"/>
  <sheetViews>
    <sheetView view="pageBreakPreview" zoomScaleSheetLayoutView="100" zoomScalePageLayoutView="0" workbookViewId="0" topLeftCell="A1">
      <selection activeCell="BU6" sqref="BU6:BW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15.75">
      <c r="F2" s="1" t="s">
        <v>234</v>
      </c>
      <c r="Z2" s="157" t="s">
        <v>318</v>
      </c>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1"/>
      <c r="CC13" s="155"/>
      <c r="CD13" s="155"/>
      <c r="CE13" s="155"/>
      <c r="CF13" s="155"/>
      <c r="CG13" s="155"/>
      <c r="CH13" s="155"/>
      <c r="CI13" s="155"/>
      <c r="CJ13" s="155"/>
      <c r="CK13" s="155"/>
      <c r="CL13" s="155"/>
      <c r="CM13" s="155"/>
      <c r="CN13" s="155"/>
      <c r="CO13" s="155"/>
      <c r="CP13" s="155"/>
      <c r="CQ13" s="155"/>
      <c r="CR13" s="155"/>
      <c r="CS13" s="155"/>
      <c r="CT13" s="155"/>
      <c r="CU13" s="155"/>
      <c r="CV13" s="155"/>
      <c r="CW13" s="156"/>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15" customHeight="1">
      <c r="A14" s="169" t="s">
        <v>245</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t="s">
        <v>87</v>
      </c>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2"/>
      <c r="CC14" s="173"/>
      <c r="CD14" s="173"/>
      <c r="CE14" s="173"/>
      <c r="CF14" s="173"/>
      <c r="CG14" s="173"/>
      <c r="CH14" s="173"/>
      <c r="CI14" s="173"/>
      <c r="CJ14" s="173"/>
      <c r="CK14" s="173"/>
      <c r="CL14" s="173"/>
      <c r="CM14" s="173"/>
      <c r="CN14" s="173"/>
      <c r="CO14" s="173"/>
      <c r="CP14" s="173"/>
      <c r="CQ14" s="173"/>
      <c r="CR14" s="173"/>
      <c r="CS14" s="173"/>
      <c r="CT14" s="173"/>
      <c r="CU14" s="173"/>
      <c r="CV14" s="173"/>
      <c r="CW14" s="174"/>
      <c r="CX14" s="172"/>
      <c r="CY14" s="173"/>
      <c r="CZ14" s="173"/>
      <c r="DA14" s="173"/>
      <c r="DB14" s="173"/>
      <c r="DC14" s="173"/>
      <c r="DD14" s="173"/>
      <c r="DE14" s="173"/>
      <c r="DF14" s="173"/>
      <c r="DG14" s="173"/>
      <c r="DH14" s="173"/>
      <c r="DI14" s="173"/>
      <c r="DJ14" s="173"/>
      <c r="DK14" s="173"/>
      <c r="DL14" s="173"/>
      <c r="DM14" s="173"/>
      <c r="DN14" s="173"/>
      <c r="DO14" s="173"/>
      <c r="DP14" s="173"/>
      <c r="DQ14" s="173"/>
      <c r="DR14" s="173"/>
      <c r="DS14" s="174"/>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2"/>
      <c r="CC16" s="173"/>
      <c r="CD16" s="173"/>
      <c r="CE16" s="173"/>
      <c r="CF16" s="173"/>
      <c r="CG16" s="173"/>
      <c r="CH16" s="173"/>
      <c r="CI16" s="173"/>
      <c r="CJ16" s="173"/>
      <c r="CK16" s="173"/>
      <c r="CL16" s="173"/>
      <c r="CM16" s="173"/>
      <c r="CN16" s="173"/>
      <c r="CO16" s="173"/>
      <c r="CP16" s="173"/>
      <c r="CQ16" s="173"/>
      <c r="CR16" s="173"/>
      <c r="CS16" s="173"/>
      <c r="CT16" s="173"/>
      <c r="CU16" s="173"/>
      <c r="CV16" s="173"/>
      <c r="CW16" s="174"/>
      <c r="CX16" s="172"/>
      <c r="CY16" s="173"/>
      <c r="CZ16" s="173"/>
      <c r="DA16" s="173"/>
      <c r="DB16" s="173"/>
      <c r="DC16" s="173"/>
      <c r="DD16" s="173"/>
      <c r="DE16" s="173"/>
      <c r="DF16" s="173"/>
      <c r="DG16" s="173"/>
      <c r="DH16" s="173"/>
      <c r="DI16" s="173"/>
      <c r="DJ16" s="173"/>
      <c r="DK16" s="173"/>
      <c r="DL16" s="173"/>
      <c r="DM16" s="173"/>
      <c r="DN16" s="173"/>
      <c r="DO16" s="173"/>
      <c r="DP16" s="173"/>
      <c r="DQ16" s="173"/>
      <c r="DR16" s="173"/>
      <c r="DS16" s="174"/>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2"/>
      <c r="CC17" s="173"/>
      <c r="CD17" s="173"/>
      <c r="CE17" s="173"/>
      <c r="CF17" s="173"/>
      <c r="CG17" s="173"/>
      <c r="CH17" s="173"/>
      <c r="CI17" s="173"/>
      <c r="CJ17" s="173"/>
      <c r="CK17" s="173"/>
      <c r="CL17" s="173"/>
      <c r="CM17" s="173"/>
      <c r="CN17" s="173"/>
      <c r="CO17" s="173"/>
      <c r="CP17" s="173"/>
      <c r="CQ17" s="173"/>
      <c r="CR17" s="173"/>
      <c r="CS17" s="173"/>
      <c r="CT17" s="173"/>
      <c r="CU17" s="173"/>
      <c r="CV17" s="173"/>
      <c r="CW17" s="174"/>
      <c r="CX17" s="172"/>
      <c r="CY17" s="173"/>
      <c r="CZ17" s="173"/>
      <c r="DA17" s="173"/>
      <c r="DB17" s="173"/>
      <c r="DC17" s="173"/>
      <c r="DD17" s="173"/>
      <c r="DE17" s="173"/>
      <c r="DF17" s="173"/>
      <c r="DG17" s="173"/>
      <c r="DH17" s="173"/>
      <c r="DI17" s="173"/>
      <c r="DJ17" s="173"/>
      <c r="DK17" s="173"/>
      <c r="DL17" s="173"/>
      <c r="DM17" s="173"/>
      <c r="DN17" s="173"/>
      <c r="DO17" s="173"/>
      <c r="DP17" s="173"/>
      <c r="DQ17" s="173"/>
      <c r="DR17" s="173"/>
      <c r="DS17" s="174"/>
    </row>
    <row r="18" spans="1:123" ht="1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2"/>
      <c r="CC18" s="173"/>
      <c r="CD18" s="173"/>
      <c r="CE18" s="173"/>
      <c r="CF18" s="173"/>
      <c r="CG18" s="173"/>
      <c r="CH18" s="173"/>
      <c r="CI18" s="173"/>
      <c r="CJ18" s="173"/>
      <c r="CK18" s="173"/>
      <c r="CL18" s="173"/>
      <c r="CM18" s="173"/>
      <c r="CN18" s="173"/>
      <c r="CO18" s="173"/>
      <c r="CP18" s="173"/>
      <c r="CQ18" s="173"/>
      <c r="CR18" s="173"/>
      <c r="CS18" s="173"/>
      <c r="CT18" s="173"/>
      <c r="CU18" s="173"/>
      <c r="CV18" s="173"/>
      <c r="CW18" s="174"/>
      <c r="CX18" s="172"/>
      <c r="CY18" s="173"/>
      <c r="CZ18" s="173"/>
      <c r="DA18" s="173"/>
      <c r="DB18" s="173"/>
      <c r="DC18" s="173"/>
      <c r="DD18" s="173"/>
      <c r="DE18" s="173"/>
      <c r="DF18" s="173"/>
      <c r="DG18" s="173"/>
      <c r="DH18" s="173"/>
      <c r="DI18" s="173"/>
      <c r="DJ18" s="173"/>
      <c r="DK18" s="173"/>
      <c r="DL18" s="173"/>
      <c r="DM18" s="173"/>
      <c r="DN18" s="173"/>
      <c r="DO18" s="173"/>
      <c r="DP18" s="173"/>
      <c r="DQ18" s="173"/>
      <c r="DR18" s="173"/>
      <c r="DS18" s="174"/>
    </row>
    <row r="19" spans="1:123" ht="15" customHeight="1">
      <c r="A19" s="169" t="s">
        <v>65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15" customHeight="1">
      <c r="A20" s="169" t="s">
        <v>308</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8"/>
      <c r="CC20" s="179"/>
      <c r="CD20" s="179"/>
      <c r="CE20" s="179"/>
      <c r="CF20" s="179"/>
      <c r="CG20" s="179"/>
      <c r="CH20" s="179"/>
      <c r="CI20" s="179"/>
      <c r="CJ20" s="179"/>
      <c r="CK20" s="179"/>
      <c r="CL20" s="179"/>
      <c r="CM20" s="179"/>
      <c r="CN20" s="179"/>
      <c r="CO20" s="179"/>
      <c r="CP20" s="179"/>
      <c r="CQ20" s="179"/>
      <c r="CR20" s="179"/>
      <c r="CS20" s="179"/>
      <c r="CT20" s="179"/>
      <c r="CU20" s="179"/>
      <c r="CV20" s="179"/>
      <c r="CW20" s="180"/>
      <c r="CX20" s="171"/>
      <c r="CY20" s="155"/>
      <c r="CZ20" s="155"/>
      <c r="DA20" s="155"/>
      <c r="DB20" s="155"/>
      <c r="DC20" s="155"/>
      <c r="DD20" s="155"/>
      <c r="DE20" s="155"/>
      <c r="DF20" s="155"/>
      <c r="DG20" s="155"/>
      <c r="DH20" s="155"/>
      <c r="DI20" s="155"/>
      <c r="DJ20" s="155"/>
      <c r="DK20" s="155"/>
      <c r="DL20" s="155"/>
      <c r="DM20" s="155"/>
      <c r="DN20" s="155"/>
      <c r="DO20" s="155"/>
      <c r="DP20" s="155"/>
      <c r="DQ20" s="155"/>
      <c r="DR20" s="155"/>
      <c r="DS20" s="156"/>
    </row>
    <row r="21" spans="1:123" ht="15" customHeight="1">
      <c r="A21" s="169" t="s">
        <v>324</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70"/>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8"/>
      <c r="CC21" s="179"/>
      <c r="CD21" s="179"/>
      <c r="CE21" s="179"/>
      <c r="CF21" s="179"/>
      <c r="CG21" s="179"/>
      <c r="CH21" s="179"/>
      <c r="CI21" s="179"/>
      <c r="CJ21" s="179"/>
      <c r="CK21" s="179"/>
      <c r="CL21" s="179"/>
      <c r="CM21" s="179"/>
      <c r="CN21" s="179"/>
      <c r="CO21" s="179"/>
      <c r="CP21" s="179"/>
      <c r="CQ21" s="179"/>
      <c r="CR21" s="179"/>
      <c r="CS21" s="179"/>
      <c r="CT21" s="179"/>
      <c r="CU21" s="179"/>
      <c r="CV21" s="179"/>
      <c r="CW21" s="180"/>
      <c r="CX21" s="171"/>
      <c r="CY21" s="155"/>
      <c r="CZ21" s="155"/>
      <c r="DA21" s="155"/>
      <c r="DB21" s="155"/>
      <c r="DC21" s="155"/>
      <c r="DD21" s="155"/>
      <c r="DE21" s="155"/>
      <c r="DF21" s="155"/>
      <c r="DG21" s="155"/>
      <c r="DH21" s="155"/>
      <c r="DI21" s="155"/>
      <c r="DJ21" s="155"/>
      <c r="DK21" s="155"/>
      <c r="DL21" s="155"/>
      <c r="DM21" s="155"/>
      <c r="DN21" s="155"/>
      <c r="DO21" s="155"/>
      <c r="DP21" s="155"/>
      <c r="DQ21" s="155"/>
      <c r="DR21" s="155"/>
      <c r="DS21" s="156"/>
    </row>
    <row r="22" spans="1:123" ht="15" customHeight="1">
      <c r="A22" s="169" t="s">
        <v>323</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70"/>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8"/>
      <c r="CC22" s="179"/>
      <c r="CD22" s="179"/>
      <c r="CE22" s="179"/>
      <c r="CF22" s="179"/>
      <c r="CG22" s="179"/>
      <c r="CH22" s="179"/>
      <c r="CI22" s="179"/>
      <c r="CJ22" s="179"/>
      <c r="CK22" s="179"/>
      <c r="CL22" s="179"/>
      <c r="CM22" s="179"/>
      <c r="CN22" s="179"/>
      <c r="CO22" s="179"/>
      <c r="CP22" s="179"/>
      <c r="CQ22" s="179"/>
      <c r="CR22" s="179"/>
      <c r="CS22" s="179"/>
      <c r="CT22" s="179"/>
      <c r="CU22" s="179"/>
      <c r="CV22" s="179"/>
      <c r="CW22" s="180"/>
      <c r="CX22" s="171"/>
      <c r="CY22" s="155"/>
      <c r="CZ22" s="155"/>
      <c r="DA22" s="155"/>
      <c r="DB22" s="155"/>
      <c r="DC22" s="155"/>
      <c r="DD22" s="155"/>
      <c r="DE22" s="155"/>
      <c r="DF22" s="155"/>
      <c r="DG22" s="155"/>
      <c r="DH22" s="155"/>
      <c r="DI22" s="155"/>
      <c r="DJ22" s="155"/>
      <c r="DK22" s="155"/>
      <c r="DL22" s="155"/>
      <c r="DM22" s="155"/>
      <c r="DN22" s="155"/>
      <c r="DO22" s="155"/>
      <c r="DP22" s="155"/>
      <c r="DQ22" s="155"/>
      <c r="DR22" s="155"/>
      <c r="DS22" s="156"/>
    </row>
    <row r="23" spans="1:123" ht="26.25" customHeight="1">
      <c r="A23" s="181" t="s">
        <v>128</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3"/>
      <c r="BF23" s="171"/>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8"/>
      <c r="CC23" s="179"/>
      <c r="CD23" s="179"/>
      <c r="CE23" s="179"/>
      <c r="CF23" s="179"/>
      <c r="CG23" s="179"/>
      <c r="CH23" s="179"/>
      <c r="CI23" s="179"/>
      <c r="CJ23" s="179"/>
      <c r="CK23" s="179"/>
      <c r="CL23" s="179"/>
      <c r="CM23" s="179"/>
      <c r="CN23" s="179"/>
      <c r="CO23" s="179"/>
      <c r="CP23" s="179"/>
      <c r="CQ23" s="179"/>
      <c r="CR23" s="179"/>
      <c r="CS23" s="179"/>
      <c r="CT23" s="179"/>
      <c r="CU23" s="179"/>
      <c r="CV23" s="179"/>
      <c r="CW23" s="180"/>
      <c r="CX23" s="171"/>
      <c r="CY23" s="155"/>
      <c r="CZ23" s="155"/>
      <c r="DA23" s="155"/>
      <c r="DB23" s="155"/>
      <c r="DC23" s="155"/>
      <c r="DD23" s="155"/>
      <c r="DE23" s="155"/>
      <c r="DF23" s="155"/>
      <c r="DG23" s="155"/>
      <c r="DH23" s="155"/>
      <c r="DI23" s="155"/>
      <c r="DJ23" s="155"/>
      <c r="DK23" s="155"/>
      <c r="DL23" s="155"/>
      <c r="DM23" s="155"/>
      <c r="DN23" s="155"/>
      <c r="DO23" s="155"/>
      <c r="DP23" s="155"/>
      <c r="DQ23" s="155"/>
      <c r="DR23" s="155"/>
      <c r="DS23" s="156"/>
    </row>
    <row r="24" spans="1:123" ht="26.25" customHeight="1">
      <c r="A24" s="169" t="s">
        <v>125</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70"/>
      <c r="BF24" s="171"/>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8"/>
      <c r="CC24" s="179"/>
      <c r="CD24" s="179"/>
      <c r="CE24" s="179"/>
      <c r="CF24" s="179"/>
      <c r="CG24" s="179"/>
      <c r="CH24" s="179"/>
      <c r="CI24" s="179"/>
      <c r="CJ24" s="179"/>
      <c r="CK24" s="179"/>
      <c r="CL24" s="179"/>
      <c r="CM24" s="179"/>
      <c r="CN24" s="179"/>
      <c r="CO24" s="179"/>
      <c r="CP24" s="179"/>
      <c r="CQ24" s="179"/>
      <c r="CR24" s="179"/>
      <c r="CS24" s="179"/>
      <c r="CT24" s="179"/>
      <c r="CU24" s="179"/>
      <c r="CV24" s="179"/>
      <c r="CW24" s="180"/>
      <c r="CX24" s="171"/>
      <c r="CY24" s="155"/>
      <c r="CZ24" s="155"/>
      <c r="DA24" s="155"/>
      <c r="DB24" s="155"/>
      <c r="DC24" s="155"/>
      <c r="DD24" s="155"/>
      <c r="DE24" s="155"/>
      <c r="DF24" s="155"/>
      <c r="DG24" s="155"/>
      <c r="DH24" s="155"/>
      <c r="DI24" s="155"/>
      <c r="DJ24" s="155"/>
      <c r="DK24" s="155"/>
      <c r="DL24" s="155"/>
      <c r="DM24" s="155"/>
      <c r="DN24" s="155"/>
      <c r="DO24" s="155"/>
      <c r="DP24" s="155"/>
      <c r="DQ24" s="155"/>
      <c r="DR24" s="155"/>
      <c r="DS24" s="156"/>
    </row>
    <row r="25" spans="1:123" ht="26.25" customHeight="1">
      <c r="A25" s="169" t="s">
        <v>177</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70"/>
      <c r="BF25" s="171"/>
      <c r="BG25" s="155"/>
      <c r="BH25" s="155"/>
      <c r="BI25" s="155"/>
      <c r="BJ25" s="155"/>
      <c r="BK25" s="155"/>
      <c r="BL25" s="155"/>
      <c r="BM25" s="155"/>
      <c r="BN25" s="155"/>
      <c r="BO25" s="155"/>
      <c r="BP25" s="155"/>
      <c r="BQ25" s="155"/>
      <c r="BR25" s="155"/>
      <c r="BS25" s="155"/>
      <c r="BT25" s="155"/>
      <c r="BU25" s="155"/>
      <c r="BV25" s="155"/>
      <c r="BW25" s="155"/>
      <c r="BX25" s="155"/>
      <c r="BY25" s="155"/>
      <c r="BZ25" s="155"/>
      <c r="CA25" s="156"/>
      <c r="CB25" s="178"/>
      <c r="CC25" s="179"/>
      <c r="CD25" s="179"/>
      <c r="CE25" s="179"/>
      <c r="CF25" s="179"/>
      <c r="CG25" s="179"/>
      <c r="CH25" s="179"/>
      <c r="CI25" s="179"/>
      <c r="CJ25" s="179"/>
      <c r="CK25" s="179"/>
      <c r="CL25" s="179"/>
      <c r="CM25" s="179"/>
      <c r="CN25" s="179"/>
      <c r="CO25" s="179"/>
      <c r="CP25" s="179"/>
      <c r="CQ25" s="179"/>
      <c r="CR25" s="179"/>
      <c r="CS25" s="179"/>
      <c r="CT25" s="179"/>
      <c r="CU25" s="179"/>
      <c r="CV25" s="179"/>
      <c r="CW25" s="180"/>
      <c r="CX25" s="171"/>
      <c r="CY25" s="155"/>
      <c r="CZ25" s="155"/>
      <c r="DA25" s="155"/>
      <c r="DB25" s="155"/>
      <c r="DC25" s="155"/>
      <c r="DD25" s="155"/>
      <c r="DE25" s="155"/>
      <c r="DF25" s="155"/>
      <c r="DG25" s="155"/>
      <c r="DH25" s="155"/>
      <c r="DI25" s="155"/>
      <c r="DJ25" s="155"/>
      <c r="DK25" s="155"/>
      <c r="DL25" s="155"/>
      <c r="DM25" s="155"/>
      <c r="DN25" s="155"/>
      <c r="DO25" s="155"/>
      <c r="DP25" s="155"/>
      <c r="DQ25" s="155"/>
      <c r="DR25" s="155"/>
      <c r="DS25" s="156"/>
    </row>
    <row r="26" spans="1:123" ht="23.25" customHeight="1">
      <c r="A26" s="169" t="s">
        <v>180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71"/>
      <c r="BG26" s="155"/>
      <c r="BH26" s="155"/>
      <c r="BI26" s="155"/>
      <c r="BJ26" s="155"/>
      <c r="BK26" s="155"/>
      <c r="BL26" s="155"/>
      <c r="BM26" s="155"/>
      <c r="BN26" s="155"/>
      <c r="BO26" s="155"/>
      <c r="BP26" s="155"/>
      <c r="BQ26" s="155"/>
      <c r="BR26" s="155"/>
      <c r="BS26" s="155"/>
      <c r="BT26" s="155"/>
      <c r="BU26" s="155"/>
      <c r="BV26" s="155"/>
      <c r="BW26" s="155"/>
      <c r="BX26" s="155"/>
      <c r="BY26" s="155"/>
      <c r="BZ26" s="155"/>
      <c r="CA26" s="156"/>
      <c r="CB26" s="178"/>
      <c r="CC26" s="179"/>
      <c r="CD26" s="179"/>
      <c r="CE26" s="179"/>
      <c r="CF26" s="179"/>
      <c r="CG26" s="179"/>
      <c r="CH26" s="179"/>
      <c r="CI26" s="179"/>
      <c r="CJ26" s="179"/>
      <c r="CK26" s="179"/>
      <c r="CL26" s="179"/>
      <c r="CM26" s="179"/>
      <c r="CN26" s="179"/>
      <c r="CO26" s="179"/>
      <c r="CP26" s="179"/>
      <c r="CQ26" s="179"/>
      <c r="CR26" s="179"/>
      <c r="CS26" s="179"/>
      <c r="CT26" s="179"/>
      <c r="CU26" s="179"/>
      <c r="CV26" s="179"/>
      <c r="CW26" s="180"/>
      <c r="CX26" s="171"/>
      <c r="CY26" s="155"/>
      <c r="CZ26" s="155"/>
      <c r="DA26" s="155"/>
      <c r="DB26" s="155"/>
      <c r="DC26" s="155"/>
      <c r="DD26" s="155"/>
      <c r="DE26" s="155"/>
      <c r="DF26" s="155"/>
      <c r="DG26" s="155"/>
      <c r="DH26" s="155"/>
      <c r="DI26" s="155"/>
      <c r="DJ26" s="155"/>
      <c r="DK26" s="155"/>
      <c r="DL26" s="155"/>
      <c r="DM26" s="155"/>
      <c r="DN26" s="155"/>
      <c r="DO26" s="155"/>
      <c r="DP26" s="155"/>
      <c r="DQ26" s="155"/>
      <c r="DR26" s="155"/>
      <c r="DS26" s="156"/>
    </row>
    <row r="27" spans="1:123" ht="28.5" customHeight="1">
      <c r="A27" s="169" t="s">
        <v>185</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70"/>
      <c r="BF27" s="171"/>
      <c r="BG27" s="155"/>
      <c r="BH27" s="155"/>
      <c r="BI27" s="155"/>
      <c r="BJ27" s="155"/>
      <c r="BK27" s="155"/>
      <c r="BL27" s="155"/>
      <c r="BM27" s="155"/>
      <c r="BN27" s="155"/>
      <c r="BO27" s="155"/>
      <c r="BP27" s="155"/>
      <c r="BQ27" s="155"/>
      <c r="BR27" s="155"/>
      <c r="BS27" s="155"/>
      <c r="BT27" s="155"/>
      <c r="BU27" s="155"/>
      <c r="BV27" s="155"/>
      <c r="BW27" s="155"/>
      <c r="BX27" s="155"/>
      <c r="BY27" s="155"/>
      <c r="BZ27" s="155"/>
      <c r="CA27" s="156"/>
      <c r="CB27" s="178"/>
      <c r="CC27" s="179"/>
      <c r="CD27" s="179"/>
      <c r="CE27" s="179"/>
      <c r="CF27" s="179"/>
      <c r="CG27" s="179"/>
      <c r="CH27" s="179"/>
      <c r="CI27" s="179"/>
      <c r="CJ27" s="179"/>
      <c r="CK27" s="179"/>
      <c r="CL27" s="179"/>
      <c r="CM27" s="179"/>
      <c r="CN27" s="179"/>
      <c r="CO27" s="179"/>
      <c r="CP27" s="179"/>
      <c r="CQ27" s="179"/>
      <c r="CR27" s="179"/>
      <c r="CS27" s="179"/>
      <c r="CT27" s="179"/>
      <c r="CU27" s="179"/>
      <c r="CV27" s="179"/>
      <c r="CW27" s="180"/>
      <c r="CX27" s="175"/>
      <c r="CY27" s="176"/>
      <c r="CZ27" s="176"/>
      <c r="DA27" s="176"/>
      <c r="DB27" s="176"/>
      <c r="DC27" s="176"/>
      <c r="DD27" s="176"/>
      <c r="DE27" s="176"/>
      <c r="DF27" s="176"/>
      <c r="DG27" s="176"/>
      <c r="DH27" s="176"/>
      <c r="DI27" s="176"/>
      <c r="DJ27" s="176"/>
      <c r="DK27" s="176"/>
      <c r="DL27" s="176"/>
      <c r="DM27" s="176"/>
      <c r="DN27" s="176"/>
      <c r="DO27" s="176"/>
      <c r="DP27" s="176"/>
      <c r="DQ27" s="176"/>
      <c r="DR27" s="176"/>
      <c r="DS27" s="177"/>
    </row>
    <row r="28" spans="1:123" ht="42.75" customHeight="1">
      <c r="A28" s="169" t="s">
        <v>310</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70"/>
      <c r="BF28" s="171"/>
      <c r="BG28" s="155"/>
      <c r="BH28" s="155"/>
      <c r="BI28" s="155"/>
      <c r="BJ28" s="155"/>
      <c r="BK28" s="155"/>
      <c r="BL28" s="155"/>
      <c r="BM28" s="155"/>
      <c r="BN28" s="155"/>
      <c r="BO28" s="155"/>
      <c r="BP28" s="155"/>
      <c r="BQ28" s="155"/>
      <c r="BR28" s="155"/>
      <c r="BS28" s="155"/>
      <c r="BT28" s="155"/>
      <c r="BU28" s="155"/>
      <c r="BV28" s="155"/>
      <c r="BW28" s="155"/>
      <c r="BX28" s="155"/>
      <c r="BY28" s="155"/>
      <c r="BZ28" s="155"/>
      <c r="CA28" s="156"/>
      <c r="CB28" s="178"/>
      <c r="CC28" s="179"/>
      <c r="CD28" s="179"/>
      <c r="CE28" s="179"/>
      <c r="CF28" s="179"/>
      <c r="CG28" s="179"/>
      <c r="CH28" s="179"/>
      <c r="CI28" s="179"/>
      <c r="CJ28" s="179"/>
      <c r="CK28" s="179"/>
      <c r="CL28" s="179"/>
      <c r="CM28" s="179"/>
      <c r="CN28" s="179"/>
      <c r="CO28" s="179"/>
      <c r="CP28" s="179"/>
      <c r="CQ28" s="179"/>
      <c r="CR28" s="179"/>
      <c r="CS28" s="179"/>
      <c r="CT28" s="179"/>
      <c r="CU28" s="179"/>
      <c r="CV28" s="179"/>
      <c r="CW28" s="180"/>
      <c r="CX28" s="171"/>
      <c r="CY28" s="155"/>
      <c r="CZ28" s="155"/>
      <c r="DA28" s="155"/>
      <c r="DB28" s="155"/>
      <c r="DC28" s="155"/>
      <c r="DD28" s="155"/>
      <c r="DE28" s="155"/>
      <c r="DF28" s="155"/>
      <c r="DG28" s="155"/>
      <c r="DH28" s="155"/>
      <c r="DI28" s="155"/>
      <c r="DJ28" s="155"/>
      <c r="DK28" s="155"/>
      <c r="DL28" s="155"/>
      <c r="DM28" s="155"/>
      <c r="DN28" s="155"/>
      <c r="DO28" s="155"/>
      <c r="DP28" s="155"/>
      <c r="DQ28" s="155"/>
      <c r="DR28" s="155"/>
      <c r="DS28" s="156"/>
    </row>
    <row r="29" spans="1:123" ht="42.75" customHeight="1">
      <c r="A29" s="169" t="s">
        <v>189</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70"/>
      <c r="BF29" s="171"/>
      <c r="BG29" s="155"/>
      <c r="BH29" s="155"/>
      <c r="BI29" s="155"/>
      <c r="BJ29" s="155"/>
      <c r="BK29" s="155"/>
      <c r="BL29" s="155"/>
      <c r="BM29" s="155"/>
      <c r="BN29" s="155"/>
      <c r="BO29" s="155"/>
      <c r="BP29" s="155"/>
      <c r="BQ29" s="155"/>
      <c r="BR29" s="155"/>
      <c r="BS29" s="155"/>
      <c r="BT29" s="155"/>
      <c r="BU29" s="155"/>
      <c r="BV29" s="155"/>
      <c r="BW29" s="155"/>
      <c r="BX29" s="155"/>
      <c r="BY29" s="155"/>
      <c r="BZ29" s="155"/>
      <c r="CA29" s="156"/>
      <c r="CB29" s="178"/>
      <c r="CC29" s="179"/>
      <c r="CD29" s="179"/>
      <c r="CE29" s="179"/>
      <c r="CF29" s="179"/>
      <c r="CG29" s="179"/>
      <c r="CH29" s="179"/>
      <c r="CI29" s="179"/>
      <c r="CJ29" s="179"/>
      <c r="CK29" s="179"/>
      <c r="CL29" s="179"/>
      <c r="CM29" s="179"/>
      <c r="CN29" s="179"/>
      <c r="CO29" s="179"/>
      <c r="CP29" s="179"/>
      <c r="CQ29" s="179"/>
      <c r="CR29" s="179"/>
      <c r="CS29" s="179"/>
      <c r="CT29" s="179"/>
      <c r="CU29" s="179"/>
      <c r="CV29" s="179"/>
      <c r="CW29" s="180"/>
      <c r="CX29" s="171"/>
      <c r="CY29" s="155"/>
      <c r="CZ29" s="155"/>
      <c r="DA29" s="155"/>
      <c r="DB29" s="155"/>
      <c r="DC29" s="155"/>
      <c r="DD29" s="155"/>
      <c r="DE29" s="155"/>
      <c r="DF29" s="155"/>
      <c r="DG29" s="155"/>
      <c r="DH29" s="155"/>
      <c r="DI29" s="155"/>
      <c r="DJ29" s="155"/>
      <c r="DK29" s="155"/>
      <c r="DL29" s="155"/>
      <c r="DM29" s="155"/>
      <c r="DN29" s="155"/>
      <c r="DO29" s="155"/>
      <c r="DP29" s="155"/>
      <c r="DQ29" s="155"/>
      <c r="DR29" s="155"/>
      <c r="DS29" s="156"/>
    </row>
    <row r="30" spans="1:123" ht="28.5" customHeight="1">
      <c r="A30" s="169" t="s">
        <v>305</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70"/>
      <c r="BF30" s="171"/>
      <c r="BG30" s="155"/>
      <c r="BH30" s="155"/>
      <c r="BI30" s="155"/>
      <c r="BJ30" s="155"/>
      <c r="BK30" s="155"/>
      <c r="BL30" s="155"/>
      <c r="BM30" s="155"/>
      <c r="BN30" s="155"/>
      <c r="BO30" s="155"/>
      <c r="BP30" s="155"/>
      <c r="BQ30" s="155"/>
      <c r="BR30" s="155"/>
      <c r="BS30" s="155"/>
      <c r="BT30" s="155"/>
      <c r="BU30" s="155"/>
      <c r="BV30" s="155"/>
      <c r="BW30" s="155"/>
      <c r="BX30" s="155"/>
      <c r="BY30" s="155"/>
      <c r="BZ30" s="155"/>
      <c r="CA30" s="156"/>
      <c r="CB30" s="178"/>
      <c r="CC30" s="179"/>
      <c r="CD30" s="179"/>
      <c r="CE30" s="179"/>
      <c r="CF30" s="179"/>
      <c r="CG30" s="179"/>
      <c r="CH30" s="179"/>
      <c r="CI30" s="179"/>
      <c r="CJ30" s="179"/>
      <c r="CK30" s="179"/>
      <c r="CL30" s="179"/>
      <c r="CM30" s="179"/>
      <c r="CN30" s="179"/>
      <c r="CO30" s="179"/>
      <c r="CP30" s="179"/>
      <c r="CQ30" s="179"/>
      <c r="CR30" s="179"/>
      <c r="CS30" s="179"/>
      <c r="CT30" s="179"/>
      <c r="CU30" s="179"/>
      <c r="CV30" s="179"/>
      <c r="CW30" s="180"/>
      <c r="CX30" s="175"/>
      <c r="CY30" s="176"/>
      <c r="CZ30" s="176"/>
      <c r="DA30" s="176"/>
      <c r="DB30" s="176"/>
      <c r="DC30" s="176"/>
      <c r="DD30" s="176"/>
      <c r="DE30" s="176"/>
      <c r="DF30" s="176"/>
      <c r="DG30" s="176"/>
      <c r="DH30" s="176"/>
      <c r="DI30" s="176"/>
      <c r="DJ30" s="176"/>
      <c r="DK30" s="176"/>
      <c r="DL30" s="176"/>
      <c r="DM30" s="176"/>
      <c r="DN30" s="176"/>
      <c r="DO30" s="176"/>
      <c r="DP30" s="176"/>
      <c r="DQ30" s="176"/>
      <c r="DR30" s="176"/>
      <c r="DS30" s="177"/>
    </row>
    <row r="31" spans="1:123" ht="26.25" customHeight="1">
      <c r="A31" s="169" t="s">
        <v>161</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70"/>
      <c r="BF31" s="171"/>
      <c r="BG31" s="155"/>
      <c r="BH31" s="155"/>
      <c r="BI31" s="155"/>
      <c r="BJ31" s="155"/>
      <c r="BK31" s="155"/>
      <c r="BL31" s="155"/>
      <c r="BM31" s="155"/>
      <c r="BN31" s="155"/>
      <c r="BO31" s="155"/>
      <c r="BP31" s="155"/>
      <c r="BQ31" s="155"/>
      <c r="BR31" s="155"/>
      <c r="BS31" s="155"/>
      <c r="BT31" s="155"/>
      <c r="BU31" s="155"/>
      <c r="BV31" s="155"/>
      <c r="BW31" s="155"/>
      <c r="BX31" s="155"/>
      <c r="BY31" s="155"/>
      <c r="BZ31" s="155"/>
      <c r="CA31" s="156"/>
      <c r="CB31" s="178"/>
      <c r="CC31" s="179"/>
      <c r="CD31" s="179"/>
      <c r="CE31" s="179"/>
      <c r="CF31" s="179"/>
      <c r="CG31" s="179"/>
      <c r="CH31" s="179"/>
      <c r="CI31" s="179"/>
      <c r="CJ31" s="179"/>
      <c r="CK31" s="179"/>
      <c r="CL31" s="179"/>
      <c r="CM31" s="179"/>
      <c r="CN31" s="179"/>
      <c r="CO31" s="179"/>
      <c r="CP31" s="179"/>
      <c r="CQ31" s="179"/>
      <c r="CR31" s="179"/>
      <c r="CS31" s="179"/>
      <c r="CT31" s="179"/>
      <c r="CU31" s="179"/>
      <c r="CV31" s="179"/>
      <c r="CW31" s="180"/>
      <c r="CX31" s="171"/>
      <c r="CY31" s="155"/>
      <c r="CZ31" s="155"/>
      <c r="DA31" s="155"/>
      <c r="DB31" s="155"/>
      <c r="DC31" s="155"/>
      <c r="DD31" s="155"/>
      <c r="DE31" s="155"/>
      <c r="DF31" s="155"/>
      <c r="DG31" s="155"/>
      <c r="DH31" s="155"/>
      <c r="DI31" s="155"/>
      <c r="DJ31" s="155"/>
      <c r="DK31" s="155"/>
      <c r="DL31" s="155"/>
      <c r="DM31" s="155"/>
      <c r="DN31" s="155"/>
      <c r="DO31" s="155"/>
      <c r="DP31" s="155"/>
      <c r="DQ31" s="155"/>
      <c r="DR31" s="155"/>
      <c r="DS31" s="156"/>
    </row>
    <row r="32" spans="1:123" ht="23.25" customHeight="1">
      <c r="A32" s="169" t="s">
        <v>161</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70"/>
      <c r="BF32" s="171"/>
      <c r="BG32" s="155"/>
      <c r="BH32" s="155"/>
      <c r="BI32" s="155"/>
      <c r="BJ32" s="155"/>
      <c r="BK32" s="155"/>
      <c r="BL32" s="155"/>
      <c r="BM32" s="155"/>
      <c r="BN32" s="155"/>
      <c r="BO32" s="155"/>
      <c r="BP32" s="155"/>
      <c r="BQ32" s="155"/>
      <c r="BR32" s="155"/>
      <c r="BS32" s="155"/>
      <c r="BT32" s="155"/>
      <c r="BU32" s="155"/>
      <c r="BV32" s="155"/>
      <c r="BW32" s="155"/>
      <c r="BX32" s="155"/>
      <c r="BY32" s="155"/>
      <c r="BZ32" s="155"/>
      <c r="CA32" s="156"/>
      <c r="CB32" s="178"/>
      <c r="CC32" s="179"/>
      <c r="CD32" s="179"/>
      <c r="CE32" s="179"/>
      <c r="CF32" s="179"/>
      <c r="CG32" s="179"/>
      <c r="CH32" s="179"/>
      <c r="CI32" s="179"/>
      <c r="CJ32" s="179"/>
      <c r="CK32" s="179"/>
      <c r="CL32" s="179"/>
      <c r="CM32" s="179"/>
      <c r="CN32" s="179"/>
      <c r="CO32" s="179"/>
      <c r="CP32" s="179"/>
      <c r="CQ32" s="179"/>
      <c r="CR32" s="179"/>
      <c r="CS32" s="179"/>
      <c r="CT32" s="179"/>
      <c r="CU32" s="179"/>
      <c r="CV32" s="179"/>
      <c r="CW32" s="180"/>
      <c r="CX32" s="190"/>
      <c r="CY32" s="191"/>
      <c r="CZ32" s="191"/>
      <c r="DA32" s="191"/>
      <c r="DB32" s="191"/>
      <c r="DC32" s="191"/>
      <c r="DD32" s="191"/>
      <c r="DE32" s="191"/>
      <c r="DF32" s="191"/>
      <c r="DG32" s="191"/>
      <c r="DH32" s="191"/>
      <c r="DI32" s="191"/>
      <c r="DJ32" s="191"/>
      <c r="DK32" s="191"/>
      <c r="DL32" s="191"/>
      <c r="DM32" s="191"/>
      <c r="DN32" s="191"/>
      <c r="DO32" s="191"/>
      <c r="DP32" s="191"/>
      <c r="DQ32" s="191"/>
      <c r="DR32" s="191"/>
      <c r="DS32" s="192"/>
    </row>
    <row r="33" spans="1:123" ht="15" customHeight="1">
      <c r="A33" s="169" t="s">
        <v>247</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70"/>
      <c r="BF33" s="171" t="s">
        <v>87</v>
      </c>
      <c r="BG33" s="155"/>
      <c r="BH33" s="155"/>
      <c r="BI33" s="155"/>
      <c r="BJ33" s="155"/>
      <c r="BK33" s="155"/>
      <c r="BL33" s="155"/>
      <c r="BM33" s="155"/>
      <c r="BN33" s="155"/>
      <c r="BO33" s="155"/>
      <c r="BP33" s="155"/>
      <c r="BQ33" s="155"/>
      <c r="BR33" s="155"/>
      <c r="BS33" s="155"/>
      <c r="BT33" s="155"/>
      <c r="BU33" s="155"/>
      <c r="BV33" s="155"/>
      <c r="BW33" s="155"/>
      <c r="BX33" s="155"/>
      <c r="BY33" s="155"/>
      <c r="BZ33" s="155"/>
      <c r="CA33" s="156"/>
      <c r="CB33" s="178"/>
      <c r="CC33" s="179"/>
      <c r="CD33" s="179"/>
      <c r="CE33" s="179"/>
      <c r="CF33" s="179"/>
      <c r="CG33" s="179"/>
      <c r="CH33" s="179"/>
      <c r="CI33" s="179"/>
      <c r="CJ33" s="179"/>
      <c r="CK33" s="179"/>
      <c r="CL33" s="179"/>
      <c r="CM33" s="179"/>
      <c r="CN33" s="179"/>
      <c r="CO33" s="179"/>
      <c r="CP33" s="179"/>
      <c r="CQ33" s="179"/>
      <c r="CR33" s="179"/>
      <c r="CS33" s="179"/>
      <c r="CT33" s="179"/>
      <c r="CU33" s="179"/>
      <c r="CV33" s="179"/>
      <c r="CW33" s="180"/>
      <c r="CX33" s="172"/>
      <c r="CY33" s="173"/>
      <c r="CZ33" s="173"/>
      <c r="DA33" s="173"/>
      <c r="DB33" s="173"/>
      <c r="DC33" s="173"/>
      <c r="DD33" s="173"/>
      <c r="DE33" s="173"/>
      <c r="DF33" s="173"/>
      <c r="DG33" s="173"/>
      <c r="DH33" s="173"/>
      <c r="DI33" s="173"/>
      <c r="DJ33" s="173"/>
      <c r="DK33" s="173"/>
      <c r="DL33" s="173"/>
      <c r="DM33" s="173"/>
      <c r="DN33" s="173"/>
      <c r="DO33" s="173"/>
      <c r="DP33" s="173"/>
      <c r="DQ33" s="173"/>
      <c r="DR33" s="173"/>
      <c r="DS33" s="174"/>
    </row>
    <row r="34" spans="1:123" ht="15" customHeight="1">
      <c r="A34" s="169" t="s">
        <v>65</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70"/>
      <c r="BF34" s="171" t="s">
        <v>87</v>
      </c>
      <c r="BG34" s="155"/>
      <c r="BH34" s="155"/>
      <c r="BI34" s="155"/>
      <c r="BJ34" s="155"/>
      <c r="BK34" s="155"/>
      <c r="BL34" s="155"/>
      <c r="BM34" s="155"/>
      <c r="BN34" s="155"/>
      <c r="BO34" s="155"/>
      <c r="BP34" s="155"/>
      <c r="BQ34" s="155"/>
      <c r="BR34" s="155"/>
      <c r="BS34" s="155"/>
      <c r="BT34" s="155"/>
      <c r="BU34" s="155"/>
      <c r="BV34" s="155"/>
      <c r="BW34" s="155"/>
      <c r="BX34" s="155"/>
      <c r="BY34" s="155"/>
      <c r="BZ34" s="155"/>
      <c r="CA34" s="156"/>
      <c r="CB34" s="171" t="s">
        <v>87</v>
      </c>
      <c r="CC34" s="155"/>
      <c r="CD34" s="155"/>
      <c r="CE34" s="155"/>
      <c r="CF34" s="155"/>
      <c r="CG34" s="155"/>
      <c r="CH34" s="155"/>
      <c r="CI34" s="155"/>
      <c r="CJ34" s="155"/>
      <c r="CK34" s="155"/>
      <c r="CL34" s="155"/>
      <c r="CM34" s="155"/>
      <c r="CN34" s="155"/>
      <c r="CO34" s="155"/>
      <c r="CP34" s="155"/>
      <c r="CQ34" s="155"/>
      <c r="CR34" s="155"/>
      <c r="CS34" s="155"/>
      <c r="CT34" s="155"/>
      <c r="CU34" s="155"/>
      <c r="CV34" s="155"/>
      <c r="CW34" s="156"/>
      <c r="CX34" s="171" t="s">
        <v>87</v>
      </c>
      <c r="CY34" s="155"/>
      <c r="CZ34" s="155"/>
      <c r="DA34" s="155"/>
      <c r="DB34" s="155"/>
      <c r="DC34" s="155"/>
      <c r="DD34" s="155"/>
      <c r="DE34" s="155"/>
      <c r="DF34" s="155"/>
      <c r="DG34" s="155"/>
      <c r="DH34" s="155"/>
      <c r="DI34" s="155"/>
      <c r="DJ34" s="155"/>
      <c r="DK34" s="155"/>
      <c r="DL34" s="155"/>
      <c r="DM34" s="155"/>
      <c r="DN34" s="155"/>
      <c r="DO34" s="155"/>
      <c r="DP34" s="155"/>
      <c r="DQ34" s="155"/>
      <c r="DR34" s="155"/>
      <c r="DS34" s="156"/>
    </row>
    <row r="35" spans="1:123" ht="15" customHeight="1">
      <c r="A35" s="169"/>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70"/>
      <c r="BF35" s="169"/>
      <c r="BG35" s="154"/>
      <c r="BH35" s="154"/>
      <c r="BI35" s="154"/>
      <c r="BJ35" s="154"/>
      <c r="BK35" s="154"/>
      <c r="BL35" s="154"/>
      <c r="BM35" s="154"/>
      <c r="BN35" s="154"/>
      <c r="BO35" s="154"/>
      <c r="BP35" s="154"/>
      <c r="BQ35" s="154"/>
      <c r="BR35" s="154"/>
      <c r="BS35" s="154"/>
      <c r="BT35" s="154"/>
      <c r="BU35" s="154"/>
      <c r="BV35" s="154"/>
      <c r="BW35" s="154"/>
      <c r="BX35" s="154"/>
      <c r="BY35" s="154"/>
      <c r="BZ35" s="154"/>
      <c r="CA35" s="170"/>
      <c r="CB35" s="172"/>
      <c r="CC35" s="173"/>
      <c r="CD35" s="173"/>
      <c r="CE35" s="173"/>
      <c r="CF35" s="173"/>
      <c r="CG35" s="173"/>
      <c r="CH35" s="173"/>
      <c r="CI35" s="173"/>
      <c r="CJ35" s="173"/>
      <c r="CK35" s="173"/>
      <c r="CL35" s="173"/>
      <c r="CM35" s="173"/>
      <c r="CN35" s="173"/>
      <c r="CO35" s="173"/>
      <c r="CP35" s="173"/>
      <c r="CQ35" s="173"/>
      <c r="CR35" s="173"/>
      <c r="CS35" s="173"/>
      <c r="CT35" s="173"/>
      <c r="CU35" s="173"/>
      <c r="CV35" s="173"/>
      <c r="CW35" s="174"/>
      <c r="CX35" s="172"/>
      <c r="CY35" s="173"/>
      <c r="CZ35" s="173"/>
      <c r="DA35" s="173"/>
      <c r="DB35" s="173"/>
      <c r="DC35" s="173"/>
      <c r="DD35" s="173"/>
      <c r="DE35" s="173"/>
      <c r="DF35" s="173"/>
      <c r="DG35" s="173"/>
      <c r="DH35" s="173"/>
      <c r="DI35" s="173"/>
      <c r="DJ35" s="173"/>
      <c r="DK35" s="173"/>
      <c r="DL35" s="173"/>
      <c r="DM35" s="173"/>
      <c r="DN35" s="173"/>
      <c r="DO35" s="173"/>
      <c r="DP35" s="173"/>
      <c r="DQ35" s="173"/>
      <c r="DR35" s="173"/>
      <c r="DS35" s="174"/>
    </row>
    <row r="36" spans="1:123" ht="15" customHeight="1">
      <c r="A36" s="169" t="s">
        <v>248</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70"/>
      <c r="BF36" s="171" t="s">
        <v>87</v>
      </c>
      <c r="BG36" s="155"/>
      <c r="BH36" s="155"/>
      <c r="BI36" s="155"/>
      <c r="BJ36" s="155"/>
      <c r="BK36" s="155"/>
      <c r="BL36" s="155"/>
      <c r="BM36" s="155"/>
      <c r="BN36" s="155"/>
      <c r="BO36" s="155"/>
      <c r="BP36" s="155"/>
      <c r="BQ36" s="155"/>
      <c r="BR36" s="155"/>
      <c r="BS36" s="155"/>
      <c r="BT36" s="155"/>
      <c r="BU36" s="155"/>
      <c r="BV36" s="155"/>
      <c r="BW36" s="155"/>
      <c r="BX36" s="155"/>
      <c r="BY36" s="155"/>
      <c r="BZ36" s="155"/>
      <c r="CA36" s="156"/>
      <c r="CB36" s="172">
        <f>CB20+CB21+CB22+CB23+CB24+CB25+CB26+CB27+CB28+CB29+CB30+CB32</f>
        <v>0</v>
      </c>
      <c r="CC36" s="173"/>
      <c r="CD36" s="173"/>
      <c r="CE36" s="173"/>
      <c r="CF36" s="173"/>
      <c r="CG36" s="173"/>
      <c r="CH36" s="173"/>
      <c r="CI36" s="173"/>
      <c r="CJ36" s="173"/>
      <c r="CK36" s="173"/>
      <c r="CL36" s="173"/>
      <c r="CM36" s="173"/>
      <c r="CN36" s="173"/>
      <c r="CO36" s="173"/>
      <c r="CP36" s="173"/>
      <c r="CQ36" s="173"/>
      <c r="CR36" s="173"/>
      <c r="CS36" s="173"/>
      <c r="CT36" s="173"/>
      <c r="CU36" s="173"/>
      <c r="CV36" s="173"/>
      <c r="CW36" s="174"/>
      <c r="CX36" s="172"/>
      <c r="CY36" s="173"/>
      <c r="CZ36" s="173"/>
      <c r="DA36" s="173"/>
      <c r="DB36" s="173"/>
      <c r="DC36" s="173"/>
      <c r="DD36" s="173"/>
      <c r="DE36" s="173"/>
      <c r="DF36" s="173"/>
      <c r="DG36" s="173"/>
      <c r="DH36" s="173"/>
      <c r="DI36" s="173"/>
      <c r="DJ36" s="173"/>
      <c r="DK36" s="173"/>
      <c r="DL36" s="173"/>
      <c r="DM36" s="173"/>
      <c r="DN36" s="173"/>
      <c r="DO36" s="173"/>
      <c r="DP36" s="173"/>
      <c r="DQ36" s="173"/>
      <c r="DR36" s="173"/>
      <c r="DS36" s="174"/>
    </row>
    <row r="37" ht="15" customHeight="1"/>
    <row r="38" spans="1:123" ht="12.75">
      <c r="A38" s="12" t="s">
        <v>249</v>
      </c>
      <c r="B38" s="12"/>
      <c r="C38" s="12"/>
      <c r="D38" s="12"/>
      <c r="E38" s="12"/>
      <c r="F38" s="12"/>
      <c r="G38" s="12"/>
      <c r="H38" s="12"/>
      <c r="I38" s="12"/>
      <c r="J38" s="12"/>
      <c r="K38" s="12"/>
      <c r="L38" s="12"/>
      <c r="M38" s="12"/>
      <c r="N38" s="12"/>
      <c r="O38" s="12"/>
      <c r="P38" s="12"/>
      <c r="Q38" s="12"/>
      <c r="R38" s="1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1:123" s="2" customFormat="1"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row>
  </sheetData>
  <sheetProtection selectLockedCells="1" selectUnlockedCells="1"/>
  <mergeCells count="119">
    <mergeCell ref="A22:BE22"/>
    <mergeCell ref="BF22:CA22"/>
    <mergeCell ref="CB22:CW22"/>
    <mergeCell ref="CX22:DS22"/>
    <mergeCell ref="CX31:DS31"/>
    <mergeCell ref="BX1:CF1"/>
    <mergeCell ref="Z2:DN2"/>
    <mergeCell ref="Z3:DN5"/>
    <mergeCell ref="AX6:BQ6"/>
    <mergeCell ref="BR6:BT6"/>
    <mergeCell ref="A21:BE21"/>
    <mergeCell ref="BF21:CA21"/>
    <mergeCell ref="CB21:CW21"/>
    <mergeCell ref="CX21:DS21"/>
    <mergeCell ref="BU6:BW6"/>
    <mergeCell ref="AU7:BW7"/>
    <mergeCell ref="A9:BE9"/>
    <mergeCell ref="BF9:CA9"/>
    <mergeCell ref="CB9:CW9"/>
    <mergeCell ref="CX9:DS9"/>
    <mergeCell ref="A10:BE10"/>
    <mergeCell ref="BF10:CA10"/>
    <mergeCell ref="CB10:CW10"/>
    <mergeCell ref="CX10:DS10"/>
    <mergeCell ref="A11:BE11"/>
    <mergeCell ref="BF11:CA11"/>
    <mergeCell ref="CB11:CW11"/>
    <mergeCell ref="CX11:DS11"/>
    <mergeCell ref="A12:BE12"/>
    <mergeCell ref="BF12:CA12"/>
    <mergeCell ref="CB12:CW12"/>
    <mergeCell ref="CX12:DS12"/>
    <mergeCell ref="A13:BE13"/>
    <mergeCell ref="BF13:CA13"/>
    <mergeCell ref="CB13:CW13"/>
    <mergeCell ref="CX13:DS13"/>
    <mergeCell ref="A14:BE14"/>
    <mergeCell ref="BF14:CA14"/>
    <mergeCell ref="CB14:CW14"/>
    <mergeCell ref="CX14:DS14"/>
    <mergeCell ref="A15:BE15"/>
    <mergeCell ref="BF15:CA15"/>
    <mergeCell ref="CB15:CW15"/>
    <mergeCell ref="CX15:DS15"/>
    <mergeCell ref="CB20:CW20"/>
    <mergeCell ref="CX20:DS20"/>
    <mergeCell ref="A17:BE17"/>
    <mergeCell ref="BF17:CA17"/>
    <mergeCell ref="CB17:CW17"/>
    <mergeCell ref="CX17:DS17"/>
    <mergeCell ref="A19:BE19"/>
    <mergeCell ref="BF19:CA19"/>
    <mergeCell ref="CB19:CW19"/>
    <mergeCell ref="CX19:DS19"/>
    <mergeCell ref="A16:BE16"/>
    <mergeCell ref="BF16:CA16"/>
    <mergeCell ref="CB16:CW16"/>
    <mergeCell ref="CX16:DS16"/>
    <mergeCell ref="CB33:CW33"/>
    <mergeCell ref="CX33:DS33"/>
    <mergeCell ref="A18:BE18"/>
    <mergeCell ref="BF18:CA18"/>
    <mergeCell ref="CB18:CW18"/>
    <mergeCell ref="CX18:DS18"/>
    <mergeCell ref="A23:BE23"/>
    <mergeCell ref="BF23:CA23"/>
    <mergeCell ref="CB23:CW23"/>
    <mergeCell ref="CX23:DS23"/>
    <mergeCell ref="A35:BE35"/>
    <mergeCell ref="BF35:CA35"/>
    <mergeCell ref="CB29:CW29"/>
    <mergeCell ref="CX29:DS29"/>
    <mergeCell ref="A32:BE32"/>
    <mergeCell ref="BF32:CA32"/>
    <mergeCell ref="A20:BE20"/>
    <mergeCell ref="BF20:CA20"/>
    <mergeCell ref="CB35:CW35"/>
    <mergeCell ref="CX35:DS35"/>
    <mergeCell ref="A33:BE33"/>
    <mergeCell ref="BF33:CA33"/>
    <mergeCell ref="BF27:CA27"/>
    <mergeCell ref="CB27:CW27"/>
    <mergeCell ref="A29:BE29"/>
    <mergeCell ref="BF29:CA29"/>
    <mergeCell ref="A36:BE36"/>
    <mergeCell ref="BF36:CA36"/>
    <mergeCell ref="CB36:CW36"/>
    <mergeCell ref="CX36:DS36"/>
    <mergeCell ref="A34:BE34"/>
    <mergeCell ref="BF34:CA34"/>
    <mergeCell ref="CB34:CW34"/>
    <mergeCell ref="CX34:DS34"/>
    <mergeCell ref="CB32:CW32"/>
    <mergeCell ref="CX32:DS32"/>
    <mergeCell ref="A30:BE30"/>
    <mergeCell ref="CX27:DS27"/>
    <mergeCell ref="A28:BE28"/>
    <mergeCell ref="BF28:CA28"/>
    <mergeCell ref="CB28:CW28"/>
    <mergeCell ref="A31:BE31"/>
    <mergeCell ref="BF31:CA31"/>
    <mergeCell ref="CB31:CW31"/>
    <mergeCell ref="CX28:DS28"/>
    <mergeCell ref="A26:BE26"/>
    <mergeCell ref="BF26:CA26"/>
    <mergeCell ref="CB26:CW26"/>
    <mergeCell ref="A27:BE27"/>
    <mergeCell ref="CX25:DS25"/>
    <mergeCell ref="CX26:DS26"/>
    <mergeCell ref="A24:BE24"/>
    <mergeCell ref="BF24:CA24"/>
    <mergeCell ref="CB24:CW24"/>
    <mergeCell ref="CX24:DS24"/>
    <mergeCell ref="BF30:CA30"/>
    <mergeCell ref="CB30:CW30"/>
    <mergeCell ref="CX30:DS30"/>
    <mergeCell ref="A25:BE25"/>
    <mergeCell ref="BF25:CA25"/>
    <mergeCell ref="CB25:CW25"/>
  </mergeCells>
  <printOptions/>
  <pageMargins left="0.39375" right="0.39375" top="0.27569444444444446" bottom="0.393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indexed="48"/>
  </sheetPr>
  <dimension ref="A1:DS32"/>
  <sheetViews>
    <sheetView view="pageBreakPreview" zoomScaleSheetLayoutView="100" zoomScalePageLayoutView="0" workbookViewId="0" topLeftCell="A1">
      <selection activeCell="BU6" sqref="BU6:BW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15.75">
      <c r="F2" s="1" t="s">
        <v>234</v>
      </c>
      <c r="Z2" s="157" t="s">
        <v>307</v>
      </c>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8"/>
      <c r="CC13" s="179"/>
      <c r="CD13" s="179"/>
      <c r="CE13" s="179"/>
      <c r="CF13" s="179"/>
      <c r="CG13" s="179"/>
      <c r="CH13" s="179"/>
      <c r="CI13" s="179"/>
      <c r="CJ13" s="179"/>
      <c r="CK13" s="179"/>
      <c r="CL13" s="179"/>
      <c r="CM13" s="179"/>
      <c r="CN13" s="179"/>
      <c r="CO13" s="179"/>
      <c r="CP13" s="179"/>
      <c r="CQ13" s="179"/>
      <c r="CR13" s="179"/>
      <c r="CS13" s="179"/>
      <c r="CT13" s="179"/>
      <c r="CU13" s="179"/>
      <c r="CV13" s="179"/>
      <c r="CW13" s="180"/>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33.75" customHeight="1">
      <c r="A14" s="169" t="s">
        <v>322</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1"/>
      <c r="CC14" s="155"/>
      <c r="CD14" s="155"/>
      <c r="CE14" s="155"/>
      <c r="CF14" s="155"/>
      <c r="CG14" s="155"/>
      <c r="CH14" s="155"/>
      <c r="CI14" s="155"/>
      <c r="CJ14" s="155"/>
      <c r="CK14" s="155"/>
      <c r="CL14" s="155"/>
      <c r="CM14" s="155"/>
      <c r="CN14" s="155"/>
      <c r="CO14" s="155"/>
      <c r="CP14" s="155"/>
      <c r="CQ14" s="155"/>
      <c r="CR14" s="155"/>
      <c r="CS14" s="155"/>
      <c r="CT14" s="155"/>
      <c r="CU14" s="155"/>
      <c r="CV14" s="155"/>
      <c r="CW14" s="156"/>
      <c r="CX14" s="193"/>
      <c r="CY14" s="194"/>
      <c r="CZ14" s="194"/>
      <c r="DA14" s="194"/>
      <c r="DB14" s="194"/>
      <c r="DC14" s="194"/>
      <c r="DD14" s="194"/>
      <c r="DE14" s="194"/>
      <c r="DF14" s="194"/>
      <c r="DG14" s="194"/>
      <c r="DH14" s="194"/>
      <c r="DI14" s="194"/>
      <c r="DJ14" s="194"/>
      <c r="DK14" s="194"/>
      <c r="DL14" s="194"/>
      <c r="DM14" s="194"/>
      <c r="DN14" s="194"/>
      <c r="DO14" s="194"/>
      <c r="DP14" s="194"/>
      <c r="DQ14" s="194"/>
      <c r="DR14" s="194"/>
      <c r="DS14" s="195"/>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9.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1"/>
      <c r="CC16" s="155"/>
      <c r="CD16" s="155"/>
      <c r="CE16" s="155"/>
      <c r="CF16" s="155"/>
      <c r="CG16" s="155"/>
      <c r="CH16" s="155"/>
      <c r="CI16" s="155"/>
      <c r="CJ16" s="155"/>
      <c r="CK16" s="155"/>
      <c r="CL16" s="155"/>
      <c r="CM16" s="155"/>
      <c r="CN16" s="155"/>
      <c r="CO16" s="155"/>
      <c r="CP16" s="155"/>
      <c r="CQ16" s="155"/>
      <c r="CR16" s="155"/>
      <c r="CS16" s="155"/>
      <c r="CT16" s="155"/>
      <c r="CU16" s="155"/>
      <c r="CV16" s="155"/>
      <c r="CW16" s="156"/>
      <c r="CX16" s="175"/>
      <c r="CY16" s="176"/>
      <c r="CZ16" s="176"/>
      <c r="DA16" s="176"/>
      <c r="DB16" s="176"/>
      <c r="DC16" s="176"/>
      <c r="DD16" s="176"/>
      <c r="DE16" s="176"/>
      <c r="DF16" s="176"/>
      <c r="DG16" s="176"/>
      <c r="DH16" s="176"/>
      <c r="DI16" s="176"/>
      <c r="DJ16" s="176"/>
      <c r="DK16" s="176"/>
      <c r="DL16" s="176"/>
      <c r="DM16" s="176"/>
      <c r="DN16" s="176"/>
      <c r="DO16" s="176"/>
      <c r="DP16" s="176"/>
      <c r="DQ16" s="176"/>
      <c r="DR16" s="176"/>
      <c r="DS16" s="177"/>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1"/>
      <c r="CC17" s="155"/>
      <c r="CD17" s="155"/>
      <c r="CE17" s="155"/>
      <c r="CF17" s="155"/>
      <c r="CG17" s="155"/>
      <c r="CH17" s="155"/>
      <c r="CI17" s="155"/>
      <c r="CJ17" s="155"/>
      <c r="CK17" s="155"/>
      <c r="CL17" s="155"/>
      <c r="CM17" s="155"/>
      <c r="CN17" s="155"/>
      <c r="CO17" s="155"/>
      <c r="CP17" s="155"/>
      <c r="CQ17" s="155"/>
      <c r="CR17" s="155"/>
      <c r="CS17" s="155"/>
      <c r="CT17" s="155"/>
      <c r="CU17" s="155"/>
      <c r="CV17" s="155"/>
      <c r="CW17" s="156"/>
      <c r="CX17" s="171"/>
      <c r="CY17" s="155"/>
      <c r="CZ17" s="155"/>
      <c r="DA17" s="155"/>
      <c r="DB17" s="155"/>
      <c r="DC17" s="155"/>
      <c r="DD17" s="155"/>
      <c r="DE17" s="155"/>
      <c r="DF17" s="155"/>
      <c r="DG17" s="155"/>
      <c r="DH17" s="155"/>
      <c r="DI17" s="155"/>
      <c r="DJ17" s="155"/>
      <c r="DK17" s="155"/>
      <c r="DL17" s="155"/>
      <c r="DM17" s="155"/>
      <c r="DN17" s="155"/>
      <c r="DO17" s="155"/>
      <c r="DP17" s="155"/>
      <c r="DQ17" s="155"/>
      <c r="DR17" s="155"/>
      <c r="DS17" s="156"/>
    </row>
    <row r="18" spans="1:123" ht="25.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1"/>
      <c r="CC18" s="155"/>
      <c r="CD18" s="155"/>
      <c r="CE18" s="155"/>
      <c r="CF18" s="155"/>
      <c r="CG18" s="155"/>
      <c r="CH18" s="155"/>
      <c r="CI18" s="155"/>
      <c r="CJ18" s="155"/>
      <c r="CK18" s="155"/>
      <c r="CL18" s="155"/>
      <c r="CM18" s="155"/>
      <c r="CN18" s="155"/>
      <c r="CO18" s="155"/>
      <c r="CP18" s="155"/>
      <c r="CQ18" s="155"/>
      <c r="CR18" s="155"/>
      <c r="CS18" s="155"/>
      <c r="CT18" s="155"/>
      <c r="CU18" s="155"/>
      <c r="CV18" s="155"/>
      <c r="CW18" s="156"/>
      <c r="CX18" s="175"/>
      <c r="CY18" s="176"/>
      <c r="CZ18" s="176"/>
      <c r="DA18" s="176"/>
      <c r="DB18" s="176"/>
      <c r="DC18" s="176"/>
      <c r="DD18" s="176"/>
      <c r="DE18" s="176"/>
      <c r="DF18" s="176"/>
      <c r="DG18" s="176"/>
      <c r="DH18" s="176"/>
      <c r="DI18" s="176"/>
      <c r="DJ18" s="176"/>
      <c r="DK18" s="176"/>
      <c r="DL18" s="176"/>
      <c r="DM18" s="176"/>
      <c r="DN18" s="176"/>
      <c r="DO18" s="176"/>
      <c r="DP18" s="176"/>
      <c r="DQ18" s="176"/>
      <c r="DR18" s="176"/>
      <c r="DS18" s="177"/>
    </row>
    <row r="19" spans="1:123" ht="15" customHeight="1">
      <c r="A19" s="169"/>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21" customHeight="1">
      <c r="A20" s="16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1"/>
      <c r="CC20" s="155"/>
      <c r="CD20" s="155"/>
      <c r="CE20" s="155"/>
      <c r="CF20" s="155"/>
      <c r="CG20" s="155"/>
      <c r="CH20" s="155"/>
      <c r="CI20" s="155"/>
      <c r="CJ20" s="155"/>
      <c r="CK20" s="155"/>
      <c r="CL20" s="155"/>
      <c r="CM20" s="155"/>
      <c r="CN20" s="155"/>
      <c r="CO20" s="155"/>
      <c r="CP20" s="155"/>
      <c r="CQ20" s="155"/>
      <c r="CR20" s="155"/>
      <c r="CS20" s="155"/>
      <c r="CT20" s="155"/>
      <c r="CU20" s="155"/>
      <c r="CV20" s="155"/>
      <c r="CW20" s="156"/>
      <c r="CX20" s="175"/>
      <c r="CY20" s="176"/>
      <c r="CZ20" s="176"/>
      <c r="DA20" s="176"/>
      <c r="DB20" s="176"/>
      <c r="DC20" s="176"/>
      <c r="DD20" s="176"/>
      <c r="DE20" s="176"/>
      <c r="DF20" s="176"/>
      <c r="DG20" s="176"/>
      <c r="DH20" s="176"/>
      <c r="DI20" s="176"/>
      <c r="DJ20" s="176"/>
      <c r="DK20" s="176"/>
      <c r="DL20" s="176"/>
      <c r="DM20" s="176"/>
      <c r="DN20" s="176"/>
      <c r="DO20" s="176"/>
      <c r="DP20" s="176"/>
      <c r="DQ20" s="176"/>
      <c r="DR20" s="176"/>
      <c r="DS20" s="177"/>
    </row>
    <row r="21" spans="1:123" ht="23.25" customHeight="1">
      <c r="A21" s="169" t="s">
        <v>125</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70"/>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1"/>
      <c r="CC21" s="155"/>
      <c r="CD21" s="155"/>
      <c r="CE21" s="155"/>
      <c r="CF21" s="155"/>
      <c r="CG21" s="155"/>
      <c r="CH21" s="155"/>
      <c r="CI21" s="155"/>
      <c r="CJ21" s="155"/>
      <c r="CK21" s="155"/>
      <c r="CL21" s="155"/>
      <c r="CM21" s="155"/>
      <c r="CN21" s="155"/>
      <c r="CO21" s="155"/>
      <c r="CP21" s="155"/>
      <c r="CQ21" s="155"/>
      <c r="CR21" s="155"/>
      <c r="CS21" s="155"/>
      <c r="CT21" s="155"/>
      <c r="CU21" s="155"/>
      <c r="CV21" s="155"/>
      <c r="CW21" s="156"/>
      <c r="CX21" s="175"/>
      <c r="CY21" s="176"/>
      <c r="CZ21" s="176"/>
      <c r="DA21" s="176"/>
      <c r="DB21" s="176"/>
      <c r="DC21" s="176"/>
      <c r="DD21" s="176"/>
      <c r="DE21" s="176"/>
      <c r="DF21" s="176"/>
      <c r="DG21" s="176"/>
      <c r="DH21" s="176"/>
      <c r="DI21" s="176"/>
      <c r="DJ21" s="176"/>
      <c r="DK21" s="176"/>
      <c r="DL21" s="176"/>
      <c r="DM21" s="176"/>
      <c r="DN21" s="176"/>
      <c r="DO21" s="176"/>
      <c r="DP21" s="176"/>
      <c r="DQ21" s="176"/>
      <c r="DR21" s="176"/>
      <c r="DS21" s="177"/>
    </row>
    <row r="22" spans="1:123" ht="23.25" customHeight="1">
      <c r="A22" s="181" t="s">
        <v>189</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3"/>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1"/>
      <c r="CC22" s="155"/>
      <c r="CD22" s="155"/>
      <c r="CE22" s="155"/>
      <c r="CF22" s="155"/>
      <c r="CG22" s="155"/>
      <c r="CH22" s="155"/>
      <c r="CI22" s="155"/>
      <c r="CJ22" s="155"/>
      <c r="CK22" s="155"/>
      <c r="CL22" s="155"/>
      <c r="CM22" s="155"/>
      <c r="CN22" s="155"/>
      <c r="CO22" s="155"/>
      <c r="CP22" s="155"/>
      <c r="CQ22" s="155"/>
      <c r="CR22" s="155"/>
      <c r="CS22" s="155"/>
      <c r="CT22" s="155"/>
      <c r="CU22" s="155"/>
      <c r="CV22" s="155"/>
      <c r="CW22" s="156"/>
      <c r="CX22" s="175"/>
      <c r="CY22" s="176"/>
      <c r="CZ22" s="176"/>
      <c r="DA22" s="176"/>
      <c r="DB22" s="176"/>
      <c r="DC22" s="176"/>
      <c r="DD22" s="176"/>
      <c r="DE22" s="176"/>
      <c r="DF22" s="176"/>
      <c r="DG22" s="176"/>
      <c r="DH22" s="176"/>
      <c r="DI22" s="176"/>
      <c r="DJ22" s="176"/>
      <c r="DK22" s="176"/>
      <c r="DL22" s="176"/>
      <c r="DM22" s="176"/>
      <c r="DN22" s="176"/>
      <c r="DO22" s="176"/>
      <c r="DP22" s="176"/>
      <c r="DQ22" s="176"/>
      <c r="DR22" s="176"/>
      <c r="DS22" s="177"/>
    </row>
    <row r="23" spans="1:123" ht="33" customHeight="1">
      <c r="A23" s="181" t="s">
        <v>187</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3"/>
      <c r="BF23" s="171"/>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1"/>
      <c r="CC23" s="155"/>
      <c r="CD23" s="155"/>
      <c r="CE23" s="155"/>
      <c r="CF23" s="155"/>
      <c r="CG23" s="155"/>
      <c r="CH23" s="155"/>
      <c r="CI23" s="155"/>
      <c r="CJ23" s="155"/>
      <c r="CK23" s="155"/>
      <c r="CL23" s="155"/>
      <c r="CM23" s="155"/>
      <c r="CN23" s="155"/>
      <c r="CO23" s="155"/>
      <c r="CP23" s="155"/>
      <c r="CQ23" s="155"/>
      <c r="CR23" s="155"/>
      <c r="CS23" s="155"/>
      <c r="CT23" s="155"/>
      <c r="CU23" s="155"/>
      <c r="CV23" s="155"/>
      <c r="CW23" s="156"/>
      <c r="CX23" s="171"/>
      <c r="CY23" s="155"/>
      <c r="CZ23" s="155"/>
      <c r="DA23" s="155"/>
      <c r="DB23" s="155"/>
      <c r="DC23" s="155"/>
      <c r="DD23" s="155"/>
      <c r="DE23" s="155"/>
      <c r="DF23" s="155"/>
      <c r="DG23" s="155"/>
      <c r="DH23" s="155"/>
      <c r="DI23" s="155"/>
      <c r="DJ23" s="155"/>
      <c r="DK23" s="155"/>
      <c r="DL23" s="155"/>
      <c r="DM23" s="155"/>
      <c r="DN23" s="155"/>
      <c r="DO23" s="155"/>
      <c r="DP23" s="155"/>
      <c r="DQ23" s="155"/>
      <c r="DR23" s="155"/>
      <c r="DS23" s="156"/>
    </row>
    <row r="24" spans="1:123" ht="28.5" customHeight="1">
      <c r="A24" s="181" t="s">
        <v>305</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3"/>
      <c r="BF24" s="171"/>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8"/>
      <c r="CC24" s="179"/>
      <c r="CD24" s="179"/>
      <c r="CE24" s="179"/>
      <c r="CF24" s="179"/>
      <c r="CG24" s="179"/>
      <c r="CH24" s="179"/>
      <c r="CI24" s="179"/>
      <c r="CJ24" s="179"/>
      <c r="CK24" s="179"/>
      <c r="CL24" s="179"/>
      <c r="CM24" s="179"/>
      <c r="CN24" s="179"/>
      <c r="CO24" s="179"/>
      <c r="CP24" s="179"/>
      <c r="CQ24" s="179"/>
      <c r="CR24" s="179"/>
      <c r="CS24" s="179"/>
      <c r="CT24" s="179"/>
      <c r="CU24" s="179"/>
      <c r="CV24" s="179"/>
      <c r="CW24" s="180"/>
      <c r="CX24" s="187"/>
      <c r="CY24" s="188"/>
      <c r="CZ24" s="188"/>
      <c r="DA24" s="188"/>
      <c r="DB24" s="188"/>
      <c r="DC24" s="188"/>
      <c r="DD24" s="188"/>
      <c r="DE24" s="188"/>
      <c r="DF24" s="188"/>
      <c r="DG24" s="188"/>
      <c r="DH24" s="188"/>
      <c r="DI24" s="188"/>
      <c r="DJ24" s="188"/>
      <c r="DK24" s="188"/>
      <c r="DL24" s="188"/>
      <c r="DM24" s="188"/>
      <c r="DN24" s="188"/>
      <c r="DO24" s="188"/>
      <c r="DP24" s="188"/>
      <c r="DQ24" s="188"/>
      <c r="DR24" s="188"/>
      <c r="DS24" s="189"/>
    </row>
    <row r="25" spans="1:123" ht="27" customHeight="1">
      <c r="A25" s="169" t="s">
        <v>178</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70"/>
      <c r="BF25" s="171"/>
      <c r="BG25" s="155"/>
      <c r="BH25" s="155"/>
      <c r="BI25" s="155"/>
      <c r="BJ25" s="155"/>
      <c r="BK25" s="155"/>
      <c r="BL25" s="155"/>
      <c r="BM25" s="155"/>
      <c r="BN25" s="155"/>
      <c r="BO25" s="155"/>
      <c r="BP25" s="155"/>
      <c r="BQ25" s="155"/>
      <c r="BR25" s="155"/>
      <c r="BS25" s="155"/>
      <c r="BT25" s="155"/>
      <c r="BU25" s="155"/>
      <c r="BV25" s="155"/>
      <c r="BW25" s="155"/>
      <c r="BX25" s="155"/>
      <c r="BY25" s="155"/>
      <c r="BZ25" s="155"/>
      <c r="CA25" s="156"/>
      <c r="CB25" s="171"/>
      <c r="CC25" s="155"/>
      <c r="CD25" s="155"/>
      <c r="CE25" s="155"/>
      <c r="CF25" s="155"/>
      <c r="CG25" s="155"/>
      <c r="CH25" s="155"/>
      <c r="CI25" s="155"/>
      <c r="CJ25" s="155"/>
      <c r="CK25" s="155"/>
      <c r="CL25" s="155"/>
      <c r="CM25" s="155"/>
      <c r="CN25" s="155"/>
      <c r="CO25" s="155"/>
      <c r="CP25" s="155"/>
      <c r="CQ25" s="155"/>
      <c r="CR25" s="155"/>
      <c r="CS25" s="155"/>
      <c r="CT25" s="155"/>
      <c r="CU25" s="155"/>
      <c r="CV25" s="155"/>
      <c r="CW25" s="156"/>
      <c r="CX25" s="187"/>
      <c r="CY25" s="188"/>
      <c r="CZ25" s="188"/>
      <c r="DA25" s="188"/>
      <c r="DB25" s="188"/>
      <c r="DC25" s="188"/>
      <c r="DD25" s="188"/>
      <c r="DE25" s="188"/>
      <c r="DF25" s="188"/>
      <c r="DG25" s="188"/>
      <c r="DH25" s="188"/>
      <c r="DI25" s="188"/>
      <c r="DJ25" s="188"/>
      <c r="DK25" s="188"/>
      <c r="DL25" s="188"/>
      <c r="DM25" s="188"/>
      <c r="DN25" s="188"/>
      <c r="DO25" s="188"/>
      <c r="DP25" s="188"/>
      <c r="DQ25" s="188"/>
      <c r="DR25" s="188"/>
      <c r="DS25" s="189"/>
    </row>
    <row r="26" spans="1:123" ht="25.5" customHeight="1">
      <c r="A26" s="169" t="s">
        <v>185</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71"/>
      <c r="BG26" s="155"/>
      <c r="BH26" s="155"/>
      <c r="BI26" s="155"/>
      <c r="BJ26" s="155"/>
      <c r="BK26" s="155"/>
      <c r="BL26" s="155"/>
      <c r="BM26" s="155"/>
      <c r="BN26" s="155"/>
      <c r="BO26" s="155"/>
      <c r="BP26" s="155"/>
      <c r="BQ26" s="155"/>
      <c r="BR26" s="155"/>
      <c r="BS26" s="155"/>
      <c r="BT26" s="155"/>
      <c r="BU26" s="155"/>
      <c r="BV26" s="155"/>
      <c r="BW26" s="155"/>
      <c r="BX26" s="155"/>
      <c r="BY26" s="155"/>
      <c r="BZ26" s="155"/>
      <c r="CA26" s="156"/>
      <c r="CB26" s="171"/>
      <c r="CC26" s="155"/>
      <c r="CD26" s="155"/>
      <c r="CE26" s="155"/>
      <c r="CF26" s="155"/>
      <c r="CG26" s="155"/>
      <c r="CH26" s="155"/>
      <c r="CI26" s="155"/>
      <c r="CJ26" s="155"/>
      <c r="CK26" s="155"/>
      <c r="CL26" s="155"/>
      <c r="CM26" s="155"/>
      <c r="CN26" s="155"/>
      <c r="CO26" s="155"/>
      <c r="CP26" s="155"/>
      <c r="CQ26" s="155"/>
      <c r="CR26" s="155"/>
      <c r="CS26" s="155"/>
      <c r="CT26" s="155"/>
      <c r="CU26" s="155"/>
      <c r="CV26" s="155"/>
      <c r="CW26" s="156"/>
      <c r="CX26" s="187"/>
      <c r="CY26" s="188"/>
      <c r="CZ26" s="188"/>
      <c r="DA26" s="188"/>
      <c r="DB26" s="188"/>
      <c r="DC26" s="188"/>
      <c r="DD26" s="188"/>
      <c r="DE26" s="188"/>
      <c r="DF26" s="188"/>
      <c r="DG26" s="188"/>
      <c r="DH26" s="188"/>
      <c r="DI26" s="188"/>
      <c r="DJ26" s="188"/>
      <c r="DK26" s="188"/>
      <c r="DL26" s="188"/>
      <c r="DM26" s="188"/>
      <c r="DN26" s="188"/>
      <c r="DO26" s="188"/>
      <c r="DP26" s="188"/>
      <c r="DQ26" s="188"/>
      <c r="DR26" s="188"/>
      <c r="DS26" s="189"/>
    </row>
    <row r="27" spans="1:123" ht="15" customHeight="1">
      <c r="A27" s="169" t="s">
        <v>247</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70"/>
      <c r="BF27" s="171" t="s">
        <v>87</v>
      </c>
      <c r="BG27" s="155"/>
      <c r="BH27" s="155"/>
      <c r="BI27" s="155"/>
      <c r="BJ27" s="155"/>
      <c r="BK27" s="155"/>
      <c r="BL27" s="155"/>
      <c r="BM27" s="155"/>
      <c r="BN27" s="155"/>
      <c r="BO27" s="155"/>
      <c r="BP27" s="155"/>
      <c r="BQ27" s="155"/>
      <c r="BR27" s="155"/>
      <c r="BS27" s="155"/>
      <c r="BT27" s="155"/>
      <c r="BU27" s="155"/>
      <c r="BV27" s="155"/>
      <c r="BW27" s="155"/>
      <c r="BX27" s="155"/>
      <c r="BY27" s="155"/>
      <c r="BZ27" s="155"/>
      <c r="CA27" s="156"/>
      <c r="CB27" s="172"/>
      <c r="CC27" s="173"/>
      <c r="CD27" s="173"/>
      <c r="CE27" s="173"/>
      <c r="CF27" s="173"/>
      <c r="CG27" s="173"/>
      <c r="CH27" s="173"/>
      <c r="CI27" s="173"/>
      <c r="CJ27" s="173"/>
      <c r="CK27" s="173"/>
      <c r="CL27" s="173"/>
      <c r="CM27" s="173"/>
      <c r="CN27" s="173"/>
      <c r="CO27" s="173"/>
      <c r="CP27" s="173"/>
      <c r="CQ27" s="173"/>
      <c r="CR27" s="173"/>
      <c r="CS27" s="173"/>
      <c r="CT27" s="173"/>
      <c r="CU27" s="173"/>
      <c r="CV27" s="173"/>
      <c r="CW27" s="174"/>
      <c r="CX27" s="172"/>
      <c r="CY27" s="173"/>
      <c r="CZ27" s="173"/>
      <c r="DA27" s="173"/>
      <c r="DB27" s="173"/>
      <c r="DC27" s="173"/>
      <c r="DD27" s="173"/>
      <c r="DE27" s="173"/>
      <c r="DF27" s="173"/>
      <c r="DG27" s="173"/>
      <c r="DH27" s="173"/>
      <c r="DI27" s="173"/>
      <c r="DJ27" s="173"/>
      <c r="DK27" s="173"/>
      <c r="DL27" s="173"/>
      <c r="DM27" s="173"/>
      <c r="DN27" s="173"/>
      <c r="DO27" s="173"/>
      <c r="DP27" s="173"/>
      <c r="DQ27" s="173"/>
      <c r="DR27" s="173"/>
      <c r="DS27" s="174"/>
    </row>
    <row r="28" spans="1:123" ht="15" customHeight="1">
      <c r="A28" s="169" t="s">
        <v>65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70"/>
      <c r="BF28" s="171" t="s">
        <v>87</v>
      </c>
      <c r="BG28" s="155"/>
      <c r="BH28" s="155"/>
      <c r="BI28" s="155"/>
      <c r="BJ28" s="155"/>
      <c r="BK28" s="155"/>
      <c r="BL28" s="155"/>
      <c r="BM28" s="155"/>
      <c r="BN28" s="155"/>
      <c r="BO28" s="155"/>
      <c r="BP28" s="155"/>
      <c r="BQ28" s="155"/>
      <c r="BR28" s="155"/>
      <c r="BS28" s="155"/>
      <c r="BT28" s="155"/>
      <c r="BU28" s="155"/>
      <c r="BV28" s="155"/>
      <c r="BW28" s="155"/>
      <c r="BX28" s="155"/>
      <c r="BY28" s="155"/>
      <c r="BZ28" s="155"/>
      <c r="CA28" s="156"/>
      <c r="CB28" s="171" t="s">
        <v>87</v>
      </c>
      <c r="CC28" s="155"/>
      <c r="CD28" s="155"/>
      <c r="CE28" s="155"/>
      <c r="CF28" s="155"/>
      <c r="CG28" s="155"/>
      <c r="CH28" s="155"/>
      <c r="CI28" s="155"/>
      <c r="CJ28" s="155"/>
      <c r="CK28" s="155"/>
      <c r="CL28" s="155"/>
      <c r="CM28" s="155"/>
      <c r="CN28" s="155"/>
      <c r="CO28" s="155"/>
      <c r="CP28" s="155"/>
      <c r="CQ28" s="155"/>
      <c r="CR28" s="155"/>
      <c r="CS28" s="155"/>
      <c r="CT28" s="155"/>
      <c r="CU28" s="155"/>
      <c r="CV28" s="155"/>
      <c r="CW28" s="156"/>
      <c r="CX28" s="171" t="s">
        <v>87</v>
      </c>
      <c r="CY28" s="155"/>
      <c r="CZ28" s="155"/>
      <c r="DA28" s="155"/>
      <c r="DB28" s="155"/>
      <c r="DC28" s="155"/>
      <c r="DD28" s="155"/>
      <c r="DE28" s="155"/>
      <c r="DF28" s="155"/>
      <c r="DG28" s="155"/>
      <c r="DH28" s="155"/>
      <c r="DI28" s="155"/>
      <c r="DJ28" s="155"/>
      <c r="DK28" s="155"/>
      <c r="DL28" s="155"/>
      <c r="DM28" s="155"/>
      <c r="DN28" s="155"/>
      <c r="DO28" s="155"/>
      <c r="DP28" s="155"/>
      <c r="DQ28" s="155"/>
      <c r="DR28" s="155"/>
      <c r="DS28" s="156"/>
    </row>
    <row r="29" spans="1:123" ht="15" customHeight="1">
      <c r="A29" s="169"/>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70"/>
      <c r="BF29" s="169"/>
      <c r="BG29" s="154"/>
      <c r="BH29" s="154"/>
      <c r="BI29" s="154"/>
      <c r="BJ29" s="154"/>
      <c r="BK29" s="154"/>
      <c r="BL29" s="154"/>
      <c r="BM29" s="154"/>
      <c r="BN29" s="154"/>
      <c r="BO29" s="154"/>
      <c r="BP29" s="154"/>
      <c r="BQ29" s="154"/>
      <c r="BR29" s="154"/>
      <c r="BS29" s="154"/>
      <c r="BT29" s="154"/>
      <c r="BU29" s="154"/>
      <c r="BV29" s="154"/>
      <c r="BW29" s="154"/>
      <c r="BX29" s="154"/>
      <c r="BY29" s="154"/>
      <c r="BZ29" s="154"/>
      <c r="CA29" s="170"/>
      <c r="CB29" s="172"/>
      <c r="CC29" s="173"/>
      <c r="CD29" s="173"/>
      <c r="CE29" s="173"/>
      <c r="CF29" s="173"/>
      <c r="CG29" s="173"/>
      <c r="CH29" s="173"/>
      <c r="CI29" s="173"/>
      <c r="CJ29" s="173"/>
      <c r="CK29" s="173"/>
      <c r="CL29" s="173"/>
      <c r="CM29" s="173"/>
      <c r="CN29" s="173"/>
      <c r="CO29" s="173"/>
      <c r="CP29" s="173"/>
      <c r="CQ29" s="173"/>
      <c r="CR29" s="173"/>
      <c r="CS29" s="173"/>
      <c r="CT29" s="173"/>
      <c r="CU29" s="173"/>
      <c r="CV29" s="173"/>
      <c r="CW29" s="174"/>
      <c r="CX29" s="172"/>
      <c r="CY29" s="173"/>
      <c r="CZ29" s="173"/>
      <c r="DA29" s="173"/>
      <c r="DB29" s="173"/>
      <c r="DC29" s="173"/>
      <c r="DD29" s="173"/>
      <c r="DE29" s="173"/>
      <c r="DF29" s="173"/>
      <c r="DG29" s="173"/>
      <c r="DH29" s="173"/>
      <c r="DI29" s="173"/>
      <c r="DJ29" s="173"/>
      <c r="DK29" s="173"/>
      <c r="DL29" s="173"/>
      <c r="DM29" s="173"/>
      <c r="DN29" s="173"/>
      <c r="DO29" s="173"/>
      <c r="DP29" s="173"/>
      <c r="DQ29" s="173"/>
      <c r="DR29" s="173"/>
      <c r="DS29" s="174"/>
    </row>
    <row r="30" spans="1:123" ht="15" customHeight="1">
      <c r="A30" s="169" t="s">
        <v>248</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70"/>
      <c r="BF30" s="171" t="s">
        <v>87</v>
      </c>
      <c r="BG30" s="155"/>
      <c r="BH30" s="155"/>
      <c r="BI30" s="155"/>
      <c r="BJ30" s="155"/>
      <c r="BK30" s="155"/>
      <c r="BL30" s="155"/>
      <c r="BM30" s="155"/>
      <c r="BN30" s="155"/>
      <c r="BO30" s="155"/>
      <c r="BP30" s="155"/>
      <c r="BQ30" s="155"/>
      <c r="BR30" s="155"/>
      <c r="BS30" s="155"/>
      <c r="BT30" s="155"/>
      <c r="BU30" s="155"/>
      <c r="BV30" s="155"/>
      <c r="BW30" s="155"/>
      <c r="BX30" s="155"/>
      <c r="BY30" s="155"/>
      <c r="BZ30" s="155"/>
      <c r="CA30" s="156"/>
      <c r="CB30" s="172"/>
      <c r="CC30" s="173"/>
      <c r="CD30" s="173"/>
      <c r="CE30" s="173"/>
      <c r="CF30" s="173"/>
      <c r="CG30" s="173"/>
      <c r="CH30" s="173"/>
      <c r="CI30" s="173"/>
      <c r="CJ30" s="173"/>
      <c r="CK30" s="173"/>
      <c r="CL30" s="173"/>
      <c r="CM30" s="173"/>
      <c r="CN30" s="173"/>
      <c r="CO30" s="173"/>
      <c r="CP30" s="173"/>
      <c r="CQ30" s="173"/>
      <c r="CR30" s="173"/>
      <c r="CS30" s="173"/>
      <c r="CT30" s="173"/>
      <c r="CU30" s="173"/>
      <c r="CV30" s="173"/>
      <c r="CW30" s="174"/>
      <c r="CX30" s="172"/>
      <c r="CY30" s="173"/>
      <c r="CZ30" s="173"/>
      <c r="DA30" s="173"/>
      <c r="DB30" s="173"/>
      <c r="DC30" s="173"/>
      <c r="DD30" s="173"/>
      <c r="DE30" s="173"/>
      <c r="DF30" s="173"/>
      <c r="DG30" s="173"/>
      <c r="DH30" s="173"/>
      <c r="DI30" s="173"/>
      <c r="DJ30" s="173"/>
      <c r="DK30" s="173"/>
      <c r="DL30" s="173"/>
      <c r="DM30" s="173"/>
      <c r="DN30" s="173"/>
      <c r="DO30" s="173"/>
      <c r="DP30" s="173"/>
      <c r="DQ30" s="173"/>
      <c r="DR30" s="173"/>
      <c r="DS30" s="174"/>
    </row>
    <row r="32" spans="1:18" s="2" customFormat="1" ht="11.25">
      <c r="A32" s="12" t="s">
        <v>249</v>
      </c>
      <c r="B32" s="12"/>
      <c r="C32" s="12"/>
      <c r="D32" s="12"/>
      <c r="E32" s="12"/>
      <c r="F32" s="12"/>
      <c r="G32" s="12"/>
      <c r="H32" s="12"/>
      <c r="I32" s="12"/>
      <c r="J32" s="12"/>
      <c r="K32" s="12"/>
      <c r="L32" s="12"/>
      <c r="M32" s="12"/>
      <c r="N32" s="12"/>
      <c r="O32" s="12"/>
      <c r="P32" s="12"/>
      <c r="Q32" s="12"/>
      <c r="R32" s="12"/>
    </row>
  </sheetData>
  <sheetProtection selectLockedCells="1" selectUnlockedCells="1"/>
  <mergeCells count="95">
    <mergeCell ref="A25:BE25"/>
    <mergeCell ref="BF25:CA25"/>
    <mergeCell ref="CB25:CW25"/>
    <mergeCell ref="CX25:DS25"/>
    <mergeCell ref="CX22:DS22"/>
    <mergeCell ref="CB22:CW22"/>
    <mergeCell ref="BF22:CA22"/>
    <mergeCell ref="A22:BE22"/>
    <mergeCell ref="A20:BE20"/>
    <mergeCell ref="BF20:CA20"/>
    <mergeCell ref="CB20:CW20"/>
    <mergeCell ref="CX20:DS20"/>
    <mergeCell ref="CB24:CW24"/>
    <mergeCell ref="CX24:DS24"/>
    <mergeCell ref="A21:BE21"/>
    <mergeCell ref="A23:BE23"/>
    <mergeCell ref="BF21:CA21"/>
    <mergeCell ref="CB21:CW21"/>
    <mergeCell ref="CX21:DS21"/>
    <mergeCell ref="BF23:CA23"/>
    <mergeCell ref="CB23:CW23"/>
    <mergeCell ref="CX23:DS23"/>
    <mergeCell ref="BX1:CF1"/>
    <mergeCell ref="Z2:DN2"/>
    <mergeCell ref="Z3:DN5"/>
    <mergeCell ref="AX6:BQ6"/>
    <mergeCell ref="BR6:BT6"/>
    <mergeCell ref="BU6:BW6"/>
    <mergeCell ref="AU7:BW7"/>
    <mergeCell ref="A9:BE9"/>
    <mergeCell ref="BF9:CA9"/>
    <mergeCell ref="CB9:CW9"/>
    <mergeCell ref="CX9:DS9"/>
    <mergeCell ref="A10:BE10"/>
    <mergeCell ref="BF10:CA10"/>
    <mergeCell ref="CB10:CW10"/>
    <mergeCell ref="CX10:DS10"/>
    <mergeCell ref="A11:BE11"/>
    <mergeCell ref="BF11:CA11"/>
    <mergeCell ref="CB11:CW11"/>
    <mergeCell ref="CX11:DS11"/>
    <mergeCell ref="A12:BE12"/>
    <mergeCell ref="BF12:CA12"/>
    <mergeCell ref="CB12:CW12"/>
    <mergeCell ref="CX12:DS12"/>
    <mergeCell ref="A13:BE13"/>
    <mergeCell ref="BF13:CA13"/>
    <mergeCell ref="CB13:CW13"/>
    <mergeCell ref="CX13:DS13"/>
    <mergeCell ref="A14:BE14"/>
    <mergeCell ref="BF14:CA14"/>
    <mergeCell ref="CB14:CW14"/>
    <mergeCell ref="CX14:DS14"/>
    <mergeCell ref="A15:BE15"/>
    <mergeCell ref="BF15:CA15"/>
    <mergeCell ref="CB15:CW15"/>
    <mergeCell ref="CX15:DS15"/>
    <mergeCell ref="A16:BE16"/>
    <mergeCell ref="BF16:CA16"/>
    <mergeCell ref="CB16:CW16"/>
    <mergeCell ref="CX16:DS16"/>
    <mergeCell ref="A17:BE17"/>
    <mergeCell ref="BF17:CA17"/>
    <mergeCell ref="CB17:CW17"/>
    <mergeCell ref="CX17:DS17"/>
    <mergeCell ref="A18:BE18"/>
    <mergeCell ref="BF18:CA18"/>
    <mergeCell ref="CB18:CW18"/>
    <mergeCell ref="CX18:DS18"/>
    <mergeCell ref="A19:BE19"/>
    <mergeCell ref="BF19:CA19"/>
    <mergeCell ref="CB19:CW19"/>
    <mergeCell ref="CX19:DS19"/>
    <mergeCell ref="A26:BE26"/>
    <mergeCell ref="BF26:CA26"/>
    <mergeCell ref="CB26:CW26"/>
    <mergeCell ref="CX26:DS26"/>
    <mergeCell ref="A24:BE24"/>
    <mergeCell ref="BF24:CA24"/>
    <mergeCell ref="A27:BE27"/>
    <mergeCell ref="BF27:CA27"/>
    <mergeCell ref="CB27:CW27"/>
    <mergeCell ref="CX27:DS27"/>
    <mergeCell ref="A30:BE30"/>
    <mergeCell ref="BF30:CA30"/>
    <mergeCell ref="CB30:CW30"/>
    <mergeCell ref="CX30:DS30"/>
    <mergeCell ref="A28:BE28"/>
    <mergeCell ref="BF28:CA28"/>
    <mergeCell ref="CB28:CW28"/>
    <mergeCell ref="CX28:DS28"/>
    <mergeCell ref="A29:BE29"/>
    <mergeCell ref="BF29:CA29"/>
    <mergeCell ref="CB29:CW29"/>
    <mergeCell ref="CX29:DS29"/>
  </mergeCells>
  <printOptions/>
  <pageMargins left="0.39375" right="0.39375" top="0.27569444444444446" bottom="0.393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indexed="48"/>
  </sheetPr>
  <dimension ref="A1:DS11"/>
  <sheetViews>
    <sheetView zoomScaleSheetLayoutView="100" zoomScalePageLayoutView="0" workbookViewId="0" topLeftCell="A1">
      <selection activeCell="DB29" sqref="DB29"/>
    </sheetView>
  </sheetViews>
  <sheetFormatPr defaultColWidth="1.12109375" defaultRowHeight="12.75"/>
  <cols>
    <col min="1" max="16384" width="1.12109375" style="3" customWidth="1"/>
  </cols>
  <sheetData>
    <row r="1" spans="1:123" s="1" customFormat="1" ht="15.75">
      <c r="A1" s="72" t="s">
        <v>250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row>
    <row r="3" spans="1:123" ht="12.75">
      <c r="A3" s="70" t="s">
        <v>38</v>
      </c>
      <c r="B3" s="70"/>
      <c r="C3" s="70"/>
      <c r="D3" s="70"/>
      <c r="E3" s="70" t="s">
        <v>251</v>
      </c>
      <c r="F3" s="70"/>
      <c r="G3" s="70"/>
      <c r="H3" s="70"/>
      <c r="I3" s="70"/>
      <c r="J3" s="70"/>
      <c r="K3" s="70"/>
      <c r="L3" s="70"/>
      <c r="M3" s="70"/>
      <c r="N3" s="70"/>
      <c r="O3" s="70"/>
      <c r="P3" s="70"/>
      <c r="Q3" s="70"/>
      <c r="R3" s="70"/>
      <c r="S3" s="70"/>
      <c r="T3" s="70"/>
      <c r="U3" s="70"/>
      <c r="V3" s="70"/>
      <c r="W3" s="70"/>
      <c r="X3" s="70"/>
      <c r="Y3" s="200" t="s">
        <v>252</v>
      </c>
      <c r="Z3" s="200"/>
      <c r="AA3" s="200"/>
      <c r="AB3" s="200"/>
      <c r="AC3" s="200"/>
      <c r="AD3" s="200"/>
      <c r="AE3" s="200"/>
      <c r="AF3" s="200"/>
      <c r="AG3" s="200"/>
      <c r="AH3" s="200"/>
      <c r="AI3" s="200"/>
      <c r="AJ3" s="200"/>
      <c r="AK3" s="200"/>
      <c r="AL3" s="200"/>
      <c r="AM3" s="200"/>
      <c r="AN3" s="200" t="s">
        <v>253</v>
      </c>
      <c r="AO3" s="200"/>
      <c r="AP3" s="200"/>
      <c r="AQ3" s="200"/>
      <c r="AR3" s="200"/>
      <c r="AS3" s="200"/>
      <c r="AT3" s="200"/>
      <c r="AU3" s="200"/>
      <c r="AV3" s="200"/>
      <c r="AW3" s="200"/>
      <c r="AX3" s="200"/>
      <c r="AY3" s="200"/>
      <c r="AZ3" s="200"/>
      <c r="BA3" s="200"/>
      <c r="BB3" s="200"/>
      <c r="BC3" s="200"/>
      <c r="BD3" s="200" t="s">
        <v>254</v>
      </c>
      <c r="BE3" s="200"/>
      <c r="BF3" s="200"/>
      <c r="BG3" s="200"/>
      <c r="BH3" s="200"/>
      <c r="BI3" s="200"/>
      <c r="BJ3" s="200"/>
      <c r="BK3" s="200"/>
      <c r="BL3" s="200"/>
      <c r="BM3" s="200"/>
      <c r="BN3" s="200"/>
      <c r="BO3" s="200"/>
      <c r="BP3" s="200"/>
      <c r="BQ3" s="200" t="s">
        <v>255</v>
      </c>
      <c r="BR3" s="200"/>
      <c r="BS3" s="200"/>
      <c r="BT3" s="200"/>
      <c r="BU3" s="200"/>
      <c r="BV3" s="200"/>
      <c r="BW3" s="200"/>
      <c r="BX3" s="200"/>
      <c r="BY3" s="200"/>
      <c r="BZ3" s="200"/>
      <c r="CA3" s="200"/>
      <c r="CB3" s="200" t="s">
        <v>255</v>
      </c>
      <c r="CC3" s="200"/>
      <c r="CD3" s="200"/>
      <c r="CE3" s="200"/>
      <c r="CF3" s="200"/>
      <c r="CG3" s="200"/>
      <c r="CH3" s="200"/>
      <c r="CI3" s="200"/>
      <c r="CJ3" s="200"/>
      <c r="CK3" s="200"/>
      <c r="CL3" s="200"/>
      <c r="CM3" s="200" t="s">
        <v>255</v>
      </c>
      <c r="CN3" s="200"/>
      <c r="CO3" s="200"/>
      <c r="CP3" s="200"/>
      <c r="CQ3" s="200"/>
      <c r="CR3" s="200"/>
      <c r="CS3" s="200"/>
      <c r="CT3" s="200"/>
      <c r="CU3" s="200"/>
      <c r="CV3" s="200"/>
      <c r="CW3" s="200"/>
      <c r="CX3" s="200" t="s">
        <v>256</v>
      </c>
      <c r="CY3" s="200"/>
      <c r="CZ3" s="200"/>
      <c r="DA3" s="200"/>
      <c r="DB3" s="200"/>
      <c r="DC3" s="200"/>
      <c r="DD3" s="200"/>
      <c r="DE3" s="200"/>
      <c r="DF3" s="200"/>
      <c r="DG3" s="200"/>
      <c r="DH3" s="200"/>
      <c r="DI3" s="200" t="s">
        <v>256</v>
      </c>
      <c r="DJ3" s="200"/>
      <c r="DK3" s="200"/>
      <c r="DL3" s="200"/>
      <c r="DM3" s="200"/>
      <c r="DN3" s="200"/>
      <c r="DO3" s="200"/>
      <c r="DP3" s="200"/>
      <c r="DQ3" s="200"/>
      <c r="DR3" s="200"/>
      <c r="DS3" s="200"/>
    </row>
    <row r="4" spans="1:123" ht="12.75">
      <c r="A4" s="153" t="s">
        <v>41</v>
      </c>
      <c r="B4" s="153"/>
      <c r="C4" s="153"/>
      <c r="D4" s="153"/>
      <c r="E4" s="153"/>
      <c r="F4" s="153"/>
      <c r="G4" s="153"/>
      <c r="H4" s="153"/>
      <c r="I4" s="153"/>
      <c r="J4" s="153"/>
      <c r="K4" s="153"/>
      <c r="L4" s="153"/>
      <c r="M4" s="153"/>
      <c r="N4" s="153"/>
      <c r="O4" s="153"/>
      <c r="P4" s="153"/>
      <c r="Q4" s="153"/>
      <c r="R4" s="153"/>
      <c r="S4" s="153"/>
      <c r="T4" s="153"/>
      <c r="U4" s="153"/>
      <c r="V4" s="153"/>
      <c r="W4" s="153"/>
      <c r="X4" s="153"/>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t="s">
        <v>257</v>
      </c>
      <c r="BE4" s="199"/>
      <c r="BF4" s="199"/>
      <c r="BG4" s="199"/>
      <c r="BH4" s="199"/>
      <c r="BI4" s="199"/>
      <c r="BJ4" s="199"/>
      <c r="BK4" s="199"/>
      <c r="BL4" s="199"/>
      <c r="BM4" s="199"/>
      <c r="BN4" s="199"/>
      <c r="BO4" s="199"/>
      <c r="BP4" s="199"/>
      <c r="BQ4" s="199" t="s">
        <v>258</v>
      </c>
      <c r="BR4" s="199"/>
      <c r="BS4" s="199"/>
      <c r="BT4" s="199"/>
      <c r="BU4" s="199"/>
      <c r="BV4" s="199"/>
      <c r="BW4" s="199"/>
      <c r="BX4" s="199"/>
      <c r="BY4" s="199"/>
      <c r="BZ4" s="199"/>
      <c r="CA4" s="199"/>
      <c r="CB4" s="199" t="s">
        <v>258</v>
      </c>
      <c r="CC4" s="199"/>
      <c r="CD4" s="199"/>
      <c r="CE4" s="199"/>
      <c r="CF4" s="199"/>
      <c r="CG4" s="199"/>
      <c r="CH4" s="199"/>
      <c r="CI4" s="199"/>
      <c r="CJ4" s="199"/>
      <c r="CK4" s="199"/>
      <c r="CL4" s="199"/>
      <c r="CM4" s="199" t="s">
        <v>258</v>
      </c>
      <c r="CN4" s="199"/>
      <c r="CO4" s="199"/>
      <c r="CP4" s="199"/>
      <c r="CQ4" s="199"/>
      <c r="CR4" s="199"/>
      <c r="CS4" s="199"/>
      <c r="CT4" s="199"/>
      <c r="CU4" s="199"/>
      <c r="CV4" s="199"/>
      <c r="CW4" s="199"/>
      <c r="CX4" s="199" t="s">
        <v>259</v>
      </c>
      <c r="CY4" s="199"/>
      <c r="CZ4" s="199"/>
      <c r="DA4" s="199"/>
      <c r="DB4" s="199"/>
      <c r="DC4" s="199"/>
      <c r="DD4" s="199"/>
      <c r="DE4" s="199"/>
      <c r="DF4" s="199"/>
      <c r="DG4" s="199"/>
      <c r="DH4" s="199"/>
      <c r="DI4" s="199" t="s">
        <v>259</v>
      </c>
      <c r="DJ4" s="199"/>
      <c r="DK4" s="199"/>
      <c r="DL4" s="199"/>
      <c r="DM4" s="199"/>
      <c r="DN4" s="199"/>
      <c r="DO4" s="199"/>
      <c r="DP4" s="199"/>
      <c r="DQ4" s="199"/>
      <c r="DR4" s="199"/>
      <c r="DS4" s="199"/>
    </row>
    <row r="5" spans="1:123" ht="12.75">
      <c r="A5" s="71"/>
      <c r="B5" s="71"/>
      <c r="C5" s="71"/>
      <c r="D5" s="71"/>
      <c r="E5" s="71"/>
      <c r="F5" s="71"/>
      <c r="G5" s="71"/>
      <c r="H5" s="71"/>
      <c r="I5" s="71"/>
      <c r="J5" s="71"/>
      <c r="K5" s="71"/>
      <c r="L5" s="71"/>
      <c r="M5" s="71"/>
      <c r="N5" s="71"/>
      <c r="O5" s="71"/>
      <c r="P5" s="71"/>
      <c r="Q5" s="71"/>
      <c r="R5" s="71"/>
      <c r="S5" s="71"/>
      <c r="T5" s="71"/>
      <c r="U5" s="71"/>
      <c r="V5" s="71"/>
      <c r="W5" s="71"/>
      <c r="X5" s="71"/>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t="s">
        <v>260</v>
      </c>
      <c r="BR5" s="198"/>
      <c r="BS5" s="198"/>
      <c r="BT5" s="198"/>
      <c r="BU5" s="198"/>
      <c r="BV5" s="198"/>
      <c r="BW5" s="198"/>
      <c r="BX5" s="198"/>
      <c r="BY5" s="198"/>
      <c r="BZ5" s="198"/>
      <c r="CA5" s="198"/>
      <c r="CB5" s="198" t="s">
        <v>261</v>
      </c>
      <c r="CC5" s="198"/>
      <c r="CD5" s="198"/>
      <c r="CE5" s="198"/>
      <c r="CF5" s="198"/>
      <c r="CG5" s="198"/>
      <c r="CH5" s="198"/>
      <c r="CI5" s="198"/>
      <c r="CJ5" s="198"/>
      <c r="CK5" s="198"/>
      <c r="CL5" s="198"/>
      <c r="CM5" s="198" t="s">
        <v>262</v>
      </c>
      <c r="CN5" s="198"/>
      <c r="CO5" s="198"/>
      <c r="CP5" s="198"/>
      <c r="CQ5" s="198"/>
      <c r="CR5" s="198"/>
      <c r="CS5" s="198"/>
      <c r="CT5" s="198"/>
      <c r="CU5" s="198"/>
      <c r="CV5" s="198"/>
      <c r="CW5" s="198"/>
      <c r="CX5" s="198" t="s">
        <v>263</v>
      </c>
      <c r="CY5" s="198"/>
      <c r="CZ5" s="198"/>
      <c r="DA5" s="198"/>
      <c r="DB5" s="198"/>
      <c r="DC5" s="198"/>
      <c r="DD5" s="198"/>
      <c r="DE5" s="198"/>
      <c r="DF5" s="198"/>
      <c r="DG5" s="198"/>
      <c r="DH5" s="198"/>
      <c r="DI5" s="198" t="s">
        <v>264</v>
      </c>
      <c r="DJ5" s="198"/>
      <c r="DK5" s="198"/>
      <c r="DL5" s="198"/>
      <c r="DM5" s="198"/>
      <c r="DN5" s="198"/>
      <c r="DO5" s="198"/>
      <c r="DP5" s="198"/>
      <c r="DQ5" s="198"/>
      <c r="DR5" s="198"/>
      <c r="DS5" s="198"/>
    </row>
    <row r="6" spans="1:123" ht="12.75">
      <c r="A6" s="71">
        <v>1</v>
      </c>
      <c r="B6" s="71"/>
      <c r="C6" s="71"/>
      <c r="D6" s="71"/>
      <c r="E6" s="71">
        <v>2</v>
      </c>
      <c r="F6" s="71"/>
      <c r="G6" s="71"/>
      <c r="H6" s="71"/>
      <c r="I6" s="71"/>
      <c r="J6" s="71"/>
      <c r="K6" s="71"/>
      <c r="L6" s="71"/>
      <c r="M6" s="71"/>
      <c r="N6" s="71"/>
      <c r="O6" s="71"/>
      <c r="P6" s="71"/>
      <c r="Q6" s="71"/>
      <c r="R6" s="71"/>
      <c r="S6" s="71"/>
      <c r="T6" s="71"/>
      <c r="U6" s="71"/>
      <c r="V6" s="71"/>
      <c r="W6" s="71"/>
      <c r="X6" s="71"/>
      <c r="Y6" s="198">
        <v>3</v>
      </c>
      <c r="Z6" s="198"/>
      <c r="AA6" s="198"/>
      <c r="AB6" s="198"/>
      <c r="AC6" s="198"/>
      <c r="AD6" s="198"/>
      <c r="AE6" s="198"/>
      <c r="AF6" s="198"/>
      <c r="AG6" s="198"/>
      <c r="AH6" s="198"/>
      <c r="AI6" s="198"/>
      <c r="AJ6" s="198"/>
      <c r="AK6" s="198"/>
      <c r="AL6" s="198"/>
      <c r="AM6" s="198"/>
      <c r="AN6" s="198">
        <v>4</v>
      </c>
      <c r="AO6" s="198"/>
      <c r="AP6" s="198"/>
      <c r="AQ6" s="198"/>
      <c r="AR6" s="198"/>
      <c r="AS6" s="198"/>
      <c r="AT6" s="198"/>
      <c r="AU6" s="198"/>
      <c r="AV6" s="198"/>
      <c r="AW6" s="198"/>
      <c r="AX6" s="198"/>
      <c r="AY6" s="198"/>
      <c r="AZ6" s="198"/>
      <c r="BA6" s="198"/>
      <c r="BB6" s="198"/>
      <c r="BC6" s="198"/>
      <c r="BD6" s="198">
        <v>5</v>
      </c>
      <c r="BE6" s="198"/>
      <c r="BF6" s="198"/>
      <c r="BG6" s="198"/>
      <c r="BH6" s="198"/>
      <c r="BI6" s="198"/>
      <c r="BJ6" s="198"/>
      <c r="BK6" s="198"/>
      <c r="BL6" s="198"/>
      <c r="BM6" s="198"/>
      <c r="BN6" s="198"/>
      <c r="BO6" s="198"/>
      <c r="BP6" s="198"/>
      <c r="BQ6" s="198">
        <v>6</v>
      </c>
      <c r="BR6" s="198"/>
      <c r="BS6" s="198"/>
      <c r="BT6" s="198"/>
      <c r="BU6" s="198"/>
      <c r="BV6" s="198"/>
      <c r="BW6" s="198"/>
      <c r="BX6" s="198"/>
      <c r="BY6" s="198"/>
      <c r="BZ6" s="198"/>
      <c r="CA6" s="198"/>
      <c r="CB6" s="198">
        <v>7</v>
      </c>
      <c r="CC6" s="198"/>
      <c r="CD6" s="198"/>
      <c r="CE6" s="198"/>
      <c r="CF6" s="198"/>
      <c r="CG6" s="198"/>
      <c r="CH6" s="198"/>
      <c r="CI6" s="198"/>
      <c r="CJ6" s="198"/>
      <c r="CK6" s="198"/>
      <c r="CL6" s="198"/>
      <c r="CM6" s="198">
        <v>8</v>
      </c>
      <c r="CN6" s="198"/>
      <c r="CO6" s="198"/>
      <c r="CP6" s="198"/>
      <c r="CQ6" s="198"/>
      <c r="CR6" s="198"/>
      <c r="CS6" s="198"/>
      <c r="CT6" s="198"/>
      <c r="CU6" s="198"/>
      <c r="CV6" s="198"/>
      <c r="CW6" s="198"/>
      <c r="CX6" s="198">
        <v>9</v>
      </c>
      <c r="CY6" s="198"/>
      <c r="CZ6" s="198"/>
      <c r="DA6" s="198"/>
      <c r="DB6" s="198"/>
      <c r="DC6" s="198"/>
      <c r="DD6" s="198"/>
      <c r="DE6" s="198"/>
      <c r="DF6" s="198"/>
      <c r="DG6" s="198"/>
      <c r="DH6" s="198"/>
      <c r="DI6" s="198">
        <v>10</v>
      </c>
      <c r="DJ6" s="198"/>
      <c r="DK6" s="198"/>
      <c r="DL6" s="198"/>
      <c r="DM6" s="198"/>
      <c r="DN6" s="198"/>
      <c r="DO6" s="198"/>
      <c r="DP6" s="198"/>
      <c r="DQ6" s="198"/>
      <c r="DR6" s="198"/>
      <c r="DS6" s="198"/>
    </row>
    <row r="7" spans="1:123" ht="15" customHeight="1">
      <c r="A7" s="64"/>
      <c r="B7" s="64"/>
      <c r="C7" s="64"/>
      <c r="D7" s="64"/>
      <c r="E7" s="64"/>
      <c r="F7" s="64"/>
      <c r="G7" s="64"/>
      <c r="H7" s="64"/>
      <c r="I7" s="64"/>
      <c r="J7" s="64"/>
      <c r="K7" s="64"/>
      <c r="L7" s="64"/>
      <c r="M7" s="64"/>
      <c r="N7" s="64"/>
      <c r="O7" s="64"/>
      <c r="P7" s="64"/>
      <c r="Q7" s="64"/>
      <c r="R7" s="64"/>
      <c r="S7" s="64"/>
      <c r="T7" s="64"/>
      <c r="U7" s="64"/>
      <c r="V7" s="64"/>
      <c r="W7" s="64"/>
      <c r="X7" s="64"/>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7"/>
      <c r="BE7" s="197"/>
      <c r="BF7" s="197"/>
      <c r="BG7" s="197"/>
      <c r="BH7" s="197"/>
      <c r="BI7" s="197"/>
      <c r="BJ7" s="197"/>
      <c r="BK7" s="197"/>
      <c r="BL7" s="197"/>
      <c r="BM7" s="197"/>
      <c r="BN7" s="197"/>
      <c r="BO7" s="197"/>
      <c r="BP7" s="197"/>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row>
    <row r="8" spans="1:123" ht="15" customHeight="1">
      <c r="A8" s="64"/>
      <c r="B8" s="64"/>
      <c r="C8" s="64"/>
      <c r="D8" s="64"/>
      <c r="E8" s="64"/>
      <c r="F8" s="64"/>
      <c r="G8" s="64"/>
      <c r="H8" s="64"/>
      <c r="I8" s="64"/>
      <c r="J8" s="64"/>
      <c r="K8" s="64"/>
      <c r="L8" s="64"/>
      <c r="M8" s="64"/>
      <c r="N8" s="64"/>
      <c r="O8" s="64"/>
      <c r="P8" s="64"/>
      <c r="Q8" s="64"/>
      <c r="R8" s="64"/>
      <c r="S8" s="64"/>
      <c r="T8" s="64"/>
      <c r="U8" s="64"/>
      <c r="V8" s="64"/>
      <c r="W8" s="64"/>
      <c r="X8" s="64"/>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7"/>
      <c r="BE8" s="197"/>
      <c r="BF8" s="197"/>
      <c r="BG8" s="197"/>
      <c r="BH8" s="197"/>
      <c r="BI8" s="197"/>
      <c r="BJ8" s="197"/>
      <c r="BK8" s="197"/>
      <c r="BL8" s="197"/>
      <c r="BM8" s="197"/>
      <c r="BN8" s="197"/>
      <c r="BO8" s="197"/>
      <c r="BP8" s="197"/>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row>
    <row r="9" spans="1:123" ht="15" customHeight="1">
      <c r="A9" s="64"/>
      <c r="B9" s="64"/>
      <c r="C9" s="64"/>
      <c r="D9" s="64"/>
      <c r="E9" s="64"/>
      <c r="F9" s="64"/>
      <c r="G9" s="64"/>
      <c r="H9" s="64"/>
      <c r="I9" s="64"/>
      <c r="J9" s="64"/>
      <c r="K9" s="64"/>
      <c r="L9" s="64"/>
      <c r="M9" s="64"/>
      <c r="N9" s="64"/>
      <c r="O9" s="64"/>
      <c r="P9" s="64"/>
      <c r="Q9" s="64"/>
      <c r="R9" s="64"/>
      <c r="S9" s="64"/>
      <c r="T9" s="64"/>
      <c r="U9" s="64"/>
      <c r="V9" s="64"/>
      <c r="W9" s="64"/>
      <c r="X9" s="64"/>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7"/>
      <c r="BE9" s="197"/>
      <c r="BF9" s="197"/>
      <c r="BG9" s="197"/>
      <c r="BH9" s="197"/>
      <c r="BI9" s="197"/>
      <c r="BJ9" s="197"/>
      <c r="BK9" s="197"/>
      <c r="BL9" s="197"/>
      <c r="BM9" s="197"/>
      <c r="BN9" s="197"/>
      <c r="BO9" s="197"/>
      <c r="BP9" s="197"/>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row>
    <row r="10" spans="1:123" ht="1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7"/>
      <c r="BE10" s="197"/>
      <c r="BF10" s="197"/>
      <c r="BG10" s="197"/>
      <c r="BH10" s="197"/>
      <c r="BI10" s="197"/>
      <c r="BJ10" s="197"/>
      <c r="BK10" s="197"/>
      <c r="BL10" s="197"/>
      <c r="BM10" s="197"/>
      <c r="BN10" s="197"/>
      <c r="BO10" s="197"/>
      <c r="BP10" s="197"/>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row>
    <row r="11" spans="1:123" ht="1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7"/>
      <c r="BE11" s="197"/>
      <c r="BF11" s="197"/>
      <c r="BG11" s="197"/>
      <c r="BH11" s="197"/>
      <c r="BI11" s="197"/>
      <c r="BJ11" s="197"/>
      <c r="BK11" s="197"/>
      <c r="BL11" s="197"/>
      <c r="BM11" s="197"/>
      <c r="BN11" s="197"/>
      <c r="BO11" s="197"/>
      <c r="BP11" s="197"/>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row>
  </sheetData>
  <sheetProtection selectLockedCells="1" selectUnlockedCells="1"/>
  <mergeCells count="91">
    <mergeCell ref="CX3:DH3"/>
    <mergeCell ref="CX4:DH4"/>
    <mergeCell ref="CM4:CW4"/>
    <mergeCell ref="DI4:DS4"/>
    <mergeCell ref="A1:DS1"/>
    <mergeCell ref="A3:D3"/>
    <mergeCell ref="E3:X3"/>
    <mergeCell ref="Y3:AM3"/>
    <mergeCell ref="AN3:BC3"/>
    <mergeCell ref="BD3:BP3"/>
    <mergeCell ref="BQ3:CA3"/>
    <mergeCell ref="CM3:CW3"/>
    <mergeCell ref="DI3:DS3"/>
    <mergeCell ref="CB3:CL3"/>
    <mergeCell ref="A5:D5"/>
    <mergeCell ref="E5:X5"/>
    <mergeCell ref="Y5:AM5"/>
    <mergeCell ref="AN5:BC5"/>
    <mergeCell ref="BD5:BP5"/>
    <mergeCell ref="BQ5:CA5"/>
    <mergeCell ref="CB5:CL5"/>
    <mergeCell ref="CM5:CW5"/>
    <mergeCell ref="CX5:DH5"/>
    <mergeCell ref="DI5:DS5"/>
    <mergeCell ref="BQ4:CA4"/>
    <mergeCell ref="CB4:CL4"/>
    <mergeCell ref="A4:D4"/>
    <mergeCell ref="E4:X4"/>
    <mergeCell ref="Y4:AM4"/>
    <mergeCell ref="AN4:BC4"/>
    <mergeCell ref="BD4:BP4"/>
    <mergeCell ref="A6:D6"/>
    <mergeCell ref="E6:X6"/>
    <mergeCell ref="Y6:AM6"/>
    <mergeCell ref="AN6:BC6"/>
    <mergeCell ref="BD6:BP6"/>
    <mergeCell ref="BQ6:CA6"/>
    <mergeCell ref="CB6:CL6"/>
    <mergeCell ref="CM6:CW6"/>
    <mergeCell ref="CX6:DH6"/>
    <mergeCell ref="DI6:DS6"/>
    <mergeCell ref="A7:D7"/>
    <mergeCell ref="E7:X7"/>
    <mergeCell ref="Y7:AM7"/>
    <mergeCell ref="AN7:BC7"/>
    <mergeCell ref="BD7:BP7"/>
    <mergeCell ref="BQ7:CA7"/>
    <mergeCell ref="CB7:CL7"/>
    <mergeCell ref="CM7:CW7"/>
    <mergeCell ref="CX7:DH7"/>
    <mergeCell ref="DI7:DS7"/>
    <mergeCell ref="CB10:CL10"/>
    <mergeCell ref="CM8:CW8"/>
    <mergeCell ref="CX10:DH10"/>
    <mergeCell ref="DI8:DS8"/>
    <mergeCell ref="CX9:DH9"/>
    <mergeCell ref="A8:D8"/>
    <mergeCell ref="E8:X8"/>
    <mergeCell ref="Y8:AM8"/>
    <mergeCell ref="AN8:BC8"/>
    <mergeCell ref="BD8:BP8"/>
    <mergeCell ref="A10:D10"/>
    <mergeCell ref="E10:X10"/>
    <mergeCell ref="Y10:AM10"/>
    <mergeCell ref="AN10:BC10"/>
    <mergeCell ref="BD10:BP10"/>
    <mergeCell ref="A9:D9"/>
    <mergeCell ref="E9:X9"/>
    <mergeCell ref="Y9:AM9"/>
    <mergeCell ref="AN9:BC9"/>
    <mergeCell ref="BD9:BP9"/>
    <mergeCell ref="CB9:CL9"/>
    <mergeCell ref="BQ9:CA9"/>
    <mergeCell ref="BQ8:CA8"/>
    <mergeCell ref="CB8:CL8"/>
    <mergeCell ref="CX8:DH8"/>
    <mergeCell ref="A11:D11"/>
    <mergeCell ref="E11:X11"/>
    <mergeCell ref="CM9:CW9"/>
    <mergeCell ref="CX11:DH11"/>
    <mergeCell ref="Y11:AM11"/>
    <mergeCell ref="AN11:BC11"/>
    <mergeCell ref="BD11:BP11"/>
    <mergeCell ref="BQ11:CA11"/>
    <mergeCell ref="BQ10:CA10"/>
    <mergeCell ref="DI9:DS9"/>
    <mergeCell ref="CM11:CW11"/>
    <mergeCell ref="CM10:CW10"/>
    <mergeCell ref="DI11:DS11"/>
    <mergeCell ref="DI10:DS10"/>
    <mergeCell ref="CB11:CL11"/>
  </mergeCells>
  <printOptions/>
  <pageMargins left="0.39375" right="0.39375" top="0.27569444444444446" bottom="0.393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tabColor indexed="48"/>
  </sheetPr>
  <dimension ref="A1:DS14"/>
  <sheetViews>
    <sheetView view="pageBreakPreview" zoomScaleSheetLayoutView="100" zoomScalePageLayoutView="0" workbookViewId="0" topLeftCell="A1">
      <selection activeCell="BV10" sqref="BV10:DS10"/>
    </sheetView>
  </sheetViews>
  <sheetFormatPr defaultColWidth="1.12109375" defaultRowHeight="12.75"/>
  <cols>
    <col min="1" max="16384" width="1.12109375" style="3" customWidth="1"/>
  </cols>
  <sheetData>
    <row r="1" spans="1:123" s="19" customFormat="1" ht="18.75">
      <c r="A1" s="206" t="s">
        <v>265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row>
    <row r="2" spans="1:123" s="19" customFormat="1" ht="18.75">
      <c r="A2" s="206" t="s">
        <v>68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row>
    <row r="3" spans="49:76" s="1" customFormat="1" ht="15.75">
      <c r="AW3" s="9" t="s">
        <v>36</v>
      </c>
      <c r="AX3" s="73"/>
      <c r="AY3" s="73"/>
      <c r="AZ3" s="73"/>
      <c r="BA3" s="73"/>
      <c r="BB3" s="73"/>
      <c r="BC3" s="73"/>
      <c r="BD3" s="73"/>
      <c r="BE3" s="73"/>
      <c r="BF3" s="73"/>
      <c r="BG3" s="73"/>
      <c r="BH3" s="73"/>
      <c r="BI3" s="73"/>
      <c r="BJ3" s="73"/>
      <c r="BK3" s="73"/>
      <c r="BL3" s="73"/>
      <c r="BM3" s="73"/>
      <c r="BN3" s="73"/>
      <c r="BO3" s="73"/>
      <c r="BP3" s="73"/>
      <c r="BQ3" s="73"/>
      <c r="BR3" s="74">
        <v>20</v>
      </c>
      <c r="BS3" s="74"/>
      <c r="BT3" s="74"/>
      <c r="BU3" s="75"/>
      <c r="BV3" s="75"/>
      <c r="BW3" s="75"/>
      <c r="BX3" s="1" t="s">
        <v>13</v>
      </c>
    </row>
    <row r="4" spans="47:75" s="6" customFormat="1" ht="10.5">
      <c r="AU4" s="44" t="s">
        <v>266</v>
      </c>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row>
    <row r="6" spans="1:123" s="1" customFormat="1" ht="15.75">
      <c r="A6" s="205" t="s">
        <v>39</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t="s">
        <v>70</v>
      </c>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t="s">
        <v>267</v>
      </c>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row>
    <row r="7" spans="1:123" s="1" customFormat="1" ht="15.7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t="s">
        <v>268</v>
      </c>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row>
    <row r="8" spans="1:123" s="1" customFormat="1" ht="15.75">
      <c r="A8" s="204">
        <v>1</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v>2</v>
      </c>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v>3</v>
      </c>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row>
    <row r="9" spans="1:123" s="1" customFormat="1" ht="15.75">
      <c r="A9" s="201" t="s">
        <v>85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t="s">
        <v>106</v>
      </c>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row>
    <row r="10" spans="1:123" s="1" customFormat="1" ht="15.75">
      <c r="A10" s="201" t="s">
        <v>192</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t="s">
        <v>129</v>
      </c>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row>
    <row r="11" spans="1:123" s="1" customFormat="1" ht="15.75">
      <c r="A11" s="201" t="s">
        <v>269</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2" t="s">
        <v>159</v>
      </c>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row>
    <row r="12" spans="1:123" s="1" customFormat="1" ht="15.75">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row>
    <row r="13" spans="1:123" s="1" customFormat="1" ht="15.75">
      <c r="A13" s="201" t="s">
        <v>270</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2" t="s">
        <v>186</v>
      </c>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row>
    <row r="14" spans="1:123" s="1" customFormat="1" ht="15.75">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row>
  </sheetData>
  <sheetProtection selectLockedCells="1" selectUnlockedCells="1"/>
  <mergeCells count="33">
    <mergeCell ref="A1:DS1"/>
    <mergeCell ref="A2:DS2"/>
    <mergeCell ref="AX3:BQ3"/>
    <mergeCell ref="BR3:BT3"/>
    <mergeCell ref="BU3:BW3"/>
    <mergeCell ref="AU4:BW4"/>
    <mergeCell ref="A6:AW6"/>
    <mergeCell ref="AX6:BU6"/>
    <mergeCell ref="BV6:DS6"/>
    <mergeCell ref="A7:AW7"/>
    <mergeCell ref="AX7:BU7"/>
    <mergeCell ref="BV7:DS7"/>
    <mergeCell ref="A8:AW8"/>
    <mergeCell ref="AX8:BU8"/>
    <mergeCell ref="BV8:DS8"/>
    <mergeCell ref="A9:AW9"/>
    <mergeCell ref="AX9:BU9"/>
    <mergeCell ref="BV9:DS9"/>
    <mergeCell ref="A10:AW10"/>
    <mergeCell ref="AX10:BU10"/>
    <mergeCell ref="BV10:DS10"/>
    <mergeCell ref="A11:AW11"/>
    <mergeCell ref="AX11:BU11"/>
    <mergeCell ref="BV11:DS11"/>
    <mergeCell ref="A14:AW14"/>
    <mergeCell ref="AX14:BU14"/>
    <mergeCell ref="BV14:DS14"/>
    <mergeCell ref="A12:AW12"/>
    <mergeCell ref="AX12:BU12"/>
    <mergeCell ref="BV12:DS12"/>
    <mergeCell ref="A13:AW13"/>
    <mergeCell ref="AX13:BU13"/>
    <mergeCell ref="BV13:DS13"/>
  </mergeCells>
  <printOptions/>
  <pageMargins left="0.39375" right="0.39375" top="0.27569444444444446" bottom="0.3937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indexed="48"/>
  </sheetPr>
  <dimension ref="A1:DS21"/>
  <sheetViews>
    <sheetView zoomScaleSheetLayoutView="100" zoomScalePageLayoutView="0" workbookViewId="0" topLeftCell="A1">
      <selection activeCell="I26" sqref="I26"/>
    </sheetView>
  </sheetViews>
  <sheetFormatPr defaultColWidth="1.12109375" defaultRowHeight="12.75"/>
  <cols>
    <col min="1" max="48" width="1.12109375" style="3" customWidth="1"/>
    <col min="49" max="49" width="2.25390625" style="3" customWidth="1"/>
    <col min="50" max="70" width="1.12109375" style="3" customWidth="1"/>
    <col min="71" max="73" width="0" style="3" hidden="1" customWidth="1"/>
    <col min="74" max="121" width="1.12109375" style="3" customWidth="1"/>
    <col min="122" max="123" width="0" style="3" hidden="1" customWidth="1"/>
    <col min="124" max="16384" width="1.12109375" style="3" customWidth="1"/>
  </cols>
  <sheetData>
    <row r="1" spans="1:123" s="19" customFormat="1" ht="18.75">
      <c r="A1" s="206" t="s">
        <v>271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row>
    <row r="3" spans="1:123" s="1" customFormat="1" ht="15.75">
      <c r="A3" s="205" t="s">
        <v>39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t="s">
        <v>70</v>
      </c>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t="s">
        <v>267</v>
      </c>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row>
    <row r="4" spans="1:123" s="1" customFormat="1" ht="26.25" customHeigh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11" t="s">
        <v>268</v>
      </c>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row>
    <row r="5" spans="1:123" s="1" customFormat="1" ht="15.75">
      <c r="A5" s="204">
        <v>1</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v>2</v>
      </c>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v>3</v>
      </c>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row>
    <row r="6" spans="1:123" s="1" customFormat="1" ht="15.75">
      <c r="A6" s="201" t="s">
        <v>272</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2" t="s">
        <v>106</v>
      </c>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row>
    <row r="7" spans="1:123" s="1" customFormat="1" ht="15.75">
      <c r="A7" s="207" t="s">
        <v>273</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t="s">
        <v>129</v>
      </c>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row>
    <row r="8" spans="1:123" s="1" customFormat="1" ht="16.5" customHeight="1">
      <c r="A8" s="210" t="s">
        <v>274</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row>
    <row r="9" spans="1:123" s="1" customFormat="1" ht="15.75">
      <c r="A9" s="201" t="s">
        <v>275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row>
    <row r="10" spans="1:123" s="1" customFormat="1" ht="15.75">
      <c r="A10" s="207" t="s">
        <v>276</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t="s">
        <v>159</v>
      </c>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row>
    <row r="11" spans="1:123" s="1" customFormat="1" ht="15.75">
      <c r="A11" s="201" t="s">
        <v>277</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row>
    <row r="12" s="1" customFormat="1" ht="15.75">
      <c r="A12" s="1" t="s">
        <v>278</v>
      </c>
    </row>
    <row r="13" spans="1:123" s="1" customFormat="1" ht="15.75">
      <c r="A13" s="1" t="s">
        <v>279</v>
      </c>
      <c r="BG13" s="157"/>
      <c r="BH13" s="157"/>
      <c r="BI13" s="157"/>
      <c r="BJ13" s="157"/>
      <c r="BK13" s="157"/>
      <c r="BL13" s="157"/>
      <c r="BM13" s="157"/>
      <c r="BN13" s="157"/>
      <c r="BO13" s="157"/>
      <c r="BP13" s="157"/>
      <c r="BQ13" s="157"/>
      <c r="BR13" s="157"/>
      <c r="BS13" s="157"/>
      <c r="BT13" s="1" t="s">
        <v>280</v>
      </c>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row>
    <row r="14" spans="1:123" s="1" customFormat="1" ht="15.7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50" t="s">
        <v>281</v>
      </c>
      <c r="BH14" s="50"/>
      <c r="BI14" s="50"/>
      <c r="BJ14" s="50"/>
      <c r="BK14" s="50"/>
      <c r="BL14" s="50"/>
      <c r="BM14" s="50"/>
      <c r="BN14" s="50"/>
      <c r="BO14" s="50"/>
      <c r="BP14" s="50"/>
      <c r="BQ14" s="50"/>
      <c r="BR14" s="50"/>
      <c r="BS14" s="50"/>
      <c r="BT14" s="6"/>
      <c r="BU14" s="44" t="s">
        <v>282</v>
      </c>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row>
    <row r="15" s="1" customFormat="1" ht="15.75">
      <c r="A15" s="1" t="s">
        <v>283</v>
      </c>
    </row>
    <row r="16" spans="1:123" s="1" customFormat="1" ht="15.75">
      <c r="A16" s="1" t="s">
        <v>279</v>
      </c>
      <c r="BG16" s="157"/>
      <c r="BH16" s="157"/>
      <c r="BI16" s="157"/>
      <c r="BJ16" s="157"/>
      <c r="BK16" s="157"/>
      <c r="BL16" s="157"/>
      <c r="BM16" s="157"/>
      <c r="BN16" s="157"/>
      <c r="BO16" s="157"/>
      <c r="BP16" s="157"/>
      <c r="BQ16" s="157"/>
      <c r="BR16" s="157"/>
      <c r="BS16" s="157"/>
      <c r="BT16" s="1" t="s">
        <v>280</v>
      </c>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row>
    <row r="17" spans="59:123" s="6" customFormat="1" ht="10.5">
      <c r="BG17" s="50" t="s">
        <v>281</v>
      </c>
      <c r="BH17" s="50"/>
      <c r="BI17" s="50"/>
      <c r="BJ17" s="50"/>
      <c r="BK17" s="50"/>
      <c r="BL17" s="50"/>
      <c r="BM17" s="50"/>
      <c r="BN17" s="50"/>
      <c r="BO17" s="50"/>
      <c r="BP17" s="50"/>
      <c r="BQ17" s="50"/>
      <c r="BR17" s="50"/>
      <c r="BS17" s="50"/>
      <c r="BU17" s="44" t="s">
        <v>282</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row>
    <row r="18" s="1" customFormat="1" ht="15.75">
      <c r="BG18" s="1" t="s">
        <v>9</v>
      </c>
    </row>
    <row r="19" s="20" customFormat="1" ht="7.5"/>
    <row r="20" spans="1:123" s="1" customFormat="1" ht="15.75">
      <c r="A20" s="1" t="s">
        <v>284</v>
      </c>
      <c r="AR20" s="157"/>
      <c r="AS20" s="157"/>
      <c r="AT20" s="157"/>
      <c r="AU20" s="157"/>
      <c r="AV20" s="157"/>
      <c r="AW20" s="157"/>
      <c r="AX20" s="157"/>
      <c r="AY20" s="157"/>
      <c r="AZ20" s="157"/>
      <c r="BA20" s="157"/>
      <c r="BB20" s="157"/>
      <c r="BC20" s="157"/>
      <c r="BD20" s="157"/>
      <c r="BE20" s="1" t="s">
        <v>280</v>
      </c>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72" t="s">
        <v>285</v>
      </c>
      <c r="CX20" s="72"/>
      <c r="CY20" s="72"/>
      <c r="CZ20" s="72"/>
      <c r="DA20" s="72"/>
      <c r="DB20" s="75"/>
      <c r="DC20" s="75"/>
      <c r="DD20" s="75"/>
      <c r="DE20" s="75"/>
      <c r="DF20" s="75"/>
      <c r="DG20" s="75"/>
      <c r="DH20" s="75"/>
      <c r="DI20" s="75"/>
      <c r="DJ20" s="75"/>
      <c r="DK20" s="75"/>
      <c r="DL20" s="75"/>
      <c r="DM20" s="75"/>
      <c r="DN20" s="75"/>
      <c r="DO20" s="75"/>
      <c r="DP20" s="75"/>
      <c r="DQ20" s="75"/>
      <c r="DR20" s="75"/>
      <c r="DS20" s="75"/>
    </row>
    <row r="21" spans="44:123" s="6" customFormat="1" ht="10.5">
      <c r="AR21" s="50" t="s">
        <v>281</v>
      </c>
      <c r="AS21" s="50"/>
      <c r="AT21" s="50"/>
      <c r="AU21" s="50"/>
      <c r="AV21" s="50"/>
      <c r="AW21" s="50"/>
      <c r="AX21" s="50"/>
      <c r="AY21" s="50"/>
      <c r="AZ21" s="50"/>
      <c r="BA21" s="50"/>
      <c r="BB21" s="50"/>
      <c r="BC21" s="50"/>
      <c r="BD21" s="50"/>
      <c r="BF21" s="50" t="s">
        <v>282</v>
      </c>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DB21" s="21"/>
      <c r="DC21" s="21"/>
      <c r="DD21" s="21"/>
      <c r="DE21" s="21"/>
      <c r="DF21" s="21"/>
      <c r="DG21" s="21"/>
      <c r="DH21" s="21"/>
      <c r="DI21" s="21"/>
      <c r="DJ21" s="21"/>
      <c r="DK21" s="21"/>
      <c r="DL21" s="21"/>
      <c r="DM21" s="21"/>
      <c r="DN21" s="21"/>
      <c r="DO21" s="21"/>
      <c r="DP21" s="21"/>
      <c r="DQ21" s="21"/>
      <c r="DR21" s="21"/>
      <c r="DS21" s="21"/>
    </row>
  </sheetData>
  <sheetProtection selectLockedCells="1" selectUnlockedCells="1"/>
  <mergeCells count="36">
    <mergeCell ref="A1:DS1"/>
    <mergeCell ref="A3:AW3"/>
    <mergeCell ref="AX3:BU3"/>
    <mergeCell ref="BV3:DS3"/>
    <mergeCell ref="A4:AW4"/>
    <mergeCell ref="AX4:BU4"/>
    <mergeCell ref="BV4:DS4"/>
    <mergeCell ref="A5:AW5"/>
    <mergeCell ref="AX5:BU5"/>
    <mergeCell ref="BV5:DS5"/>
    <mergeCell ref="A6:AW6"/>
    <mergeCell ref="AX6:BU6"/>
    <mergeCell ref="BV6:DS6"/>
    <mergeCell ref="A7:AW7"/>
    <mergeCell ref="AX7:BU9"/>
    <mergeCell ref="BV7:DS9"/>
    <mergeCell ref="A8:AW8"/>
    <mergeCell ref="A9:AW9"/>
    <mergeCell ref="A10:AW10"/>
    <mergeCell ref="AX10:BU11"/>
    <mergeCell ref="BV10:DS11"/>
    <mergeCell ref="A11:AW11"/>
    <mergeCell ref="BG13:BS13"/>
    <mergeCell ref="BU13:DS13"/>
    <mergeCell ref="BG14:BS14"/>
    <mergeCell ref="BU14:DS14"/>
    <mergeCell ref="BG16:BS16"/>
    <mergeCell ref="BU16:DS16"/>
    <mergeCell ref="AR21:BD21"/>
    <mergeCell ref="BF21:CV21"/>
    <mergeCell ref="BG17:BS17"/>
    <mergeCell ref="BU17:DS17"/>
    <mergeCell ref="AR20:BD20"/>
    <mergeCell ref="BF20:CV20"/>
    <mergeCell ref="CW20:DA20"/>
    <mergeCell ref="DB20:DS20"/>
  </mergeCells>
  <printOptions/>
  <pageMargins left="0.39375" right="0.39375" top="0.27569444444444446" bottom="0.39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8"/>
  </sheetPr>
  <dimension ref="A1:CB33"/>
  <sheetViews>
    <sheetView view="pageBreakPreview" zoomScaleSheetLayoutView="100" zoomScalePageLayoutView="0" workbookViewId="0" topLeftCell="A1">
      <selection activeCell="CP12" sqref="CP12:CQ12"/>
    </sheetView>
  </sheetViews>
  <sheetFormatPr defaultColWidth="1.12109375" defaultRowHeight="12.75"/>
  <cols>
    <col min="1" max="16384" width="1.12109375" style="1" customWidth="1"/>
  </cols>
  <sheetData>
    <row r="1" spans="1:80" ht="15.75" customHeight="1">
      <c r="A1" s="56" t="s">
        <v>30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row>
    <row r="2" spans="1:80" ht="15.7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row>
    <row r="3" s="3" customFormat="1" ht="12.75"/>
    <row r="4" s="3" customFormat="1" ht="12.75">
      <c r="A4" s="3" t="s">
        <v>31</v>
      </c>
    </row>
    <row r="5" spans="1:80" s="3" customFormat="1" ht="12.75">
      <c r="A5" s="47" t="s">
        <v>290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row>
    <row r="6" spans="1:80" s="3" customFormat="1" ht="12.75">
      <c r="A6" s="47" t="s">
        <v>291</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row>
    <row r="7" spans="1:80" s="3" customFormat="1" ht="12.7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row>
    <row r="8" spans="1:80" s="3" customFormat="1" ht="12.75">
      <c r="A8" s="46" t="s">
        <v>32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row>
    <row r="9" spans="1:80" s="3" customFormat="1" ht="12.75">
      <c r="A9" s="47" t="s">
        <v>292</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row>
    <row r="10" spans="1:80" s="3" customFormat="1" ht="12.75">
      <c r="A10" s="47" t="s">
        <v>293</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row>
    <row r="11" s="3" customFormat="1" ht="15" customHeight="1"/>
    <row r="12" s="3" customFormat="1" ht="12.75"/>
    <row r="13" spans="1:80" s="3" customFormat="1" ht="12.75">
      <c r="A13" s="54" t="s">
        <v>33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row>
    <row r="14" spans="1:80" s="3" customFormat="1" ht="12.7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row>
    <row r="15" spans="1:80" s="3" customFormat="1" ht="12.7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row>
    <row r="16" spans="1:80" s="3" customFormat="1" ht="12.75" customHeight="1">
      <c r="A16" s="47" t="s">
        <v>296</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row>
    <row r="17" spans="1:80" s="3" customFormat="1" ht="12.75">
      <c r="A17" s="47" t="s">
        <v>297</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row>
    <row r="18" spans="1:80" s="3" customFormat="1" ht="12.75">
      <c r="A18" s="47" t="s">
        <v>298</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row>
    <row r="19" spans="1:80" s="3" customFormat="1" ht="12.75">
      <c r="A19" s="47" t="s">
        <v>299</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row>
    <row r="20" spans="1:80" s="3" customFormat="1" ht="12.75">
      <c r="A20" s="46" t="s">
        <v>300</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row>
    <row r="21" spans="1:80" s="3" customFormat="1" ht="12.75">
      <c r="A21" s="47" t="s">
        <v>301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row>
    <row r="22" spans="1:80" s="3" customFormat="1" ht="12.7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row>
    <row r="23" spans="1:80" s="3" customFormat="1"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row>
    <row r="24" spans="1:80" s="3" customFormat="1" ht="12.75" customHeight="1">
      <c r="A24" s="54" t="s">
        <v>295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row>
    <row r="25" spans="1:80" s="3" customFormat="1" ht="12.7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row>
    <row r="26" spans="1:80" s="3" customFormat="1" ht="12.75">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row>
    <row r="27" spans="1:80" s="3" customFormat="1" ht="12.7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row>
    <row r="28" spans="1:80" s="3" customFormat="1" ht="12.75">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row>
    <row r="29" spans="1:80" s="3" customFormat="1" ht="12.75" hidden="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row>
    <row r="30" spans="1:80" s="3" customFormat="1" ht="12.75">
      <c r="A30" s="47">
        <v>17765427.6</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row>
    <row r="31" spans="1:80" s="3" customFormat="1" ht="12.7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row>
    <row r="32" spans="1:80" s="3" customFormat="1" ht="12.75" customHeight="1">
      <c r="A32" s="54" t="s">
        <v>334</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row>
    <row r="33" spans="1:80" ht="26.2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sheetData>
  <sheetProtection selectLockedCells="1" selectUnlockedCells="1"/>
  <mergeCells count="20">
    <mergeCell ref="A1:CB2"/>
    <mergeCell ref="A5:CB5"/>
    <mergeCell ref="A6:CB6"/>
    <mergeCell ref="A7:CB7"/>
    <mergeCell ref="A30:CB30"/>
    <mergeCell ref="A9:CB9"/>
    <mergeCell ref="A10:CB10"/>
    <mergeCell ref="A13:CB15"/>
    <mergeCell ref="A18:CB18"/>
    <mergeCell ref="A8:CB8"/>
    <mergeCell ref="A31:CB31"/>
    <mergeCell ref="A32:CB33"/>
    <mergeCell ref="A16:CB16"/>
    <mergeCell ref="A17:CB17"/>
    <mergeCell ref="A21:CB21"/>
    <mergeCell ref="A22:CB22"/>
    <mergeCell ref="A23:CB23"/>
    <mergeCell ref="A24:CB29"/>
    <mergeCell ref="A19:CB19"/>
    <mergeCell ref="A20:CB20"/>
  </mergeCells>
  <printOptions/>
  <pageMargins left="0.7875" right="0.39375" top="0.27569444444444446" bottom="0.393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CB39"/>
  <sheetViews>
    <sheetView view="pageBreakPreview" zoomScaleSheetLayoutView="100" zoomScalePageLayoutView="0" workbookViewId="0" topLeftCell="A1">
      <selection activeCell="F9" sqref="F9:BC9"/>
    </sheetView>
  </sheetViews>
  <sheetFormatPr defaultColWidth="1.12109375" defaultRowHeight="12.75"/>
  <cols>
    <col min="1" max="16384" width="1.12109375" style="3" customWidth="1"/>
  </cols>
  <sheetData>
    <row r="1" spans="1:80" s="1" customFormat="1" ht="15.75">
      <c r="A1" s="72" t="s">
        <v>34</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row>
    <row r="2" spans="1:80" s="1" customFormat="1" ht="15.75">
      <c r="A2" s="72" t="s">
        <v>35</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row>
    <row r="3" spans="27:54" s="1" customFormat="1" ht="15.75">
      <c r="AA3" s="9" t="s">
        <v>36</v>
      </c>
      <c r="AB3" s="73" t="s">
        <v>294</v>
      </c>
      <c r="AC3" s="73"/>
      <c r="AD3" s="73"/>
      <c r="AE3" s="73"/>
      <c r="AF3" s="73"/>
      <c r="AG3" s="73"/>
      <c r="AH3" s="73"/>
      <c r="AI3" s="73"/>
      <c r="AJ3" s="73"/>
      <c r="AK3" s="73"/>
      <c r="AL3" s="73"/>
      <c r="AM3" s="73"/>
      <c r="AN3" s="73"/>
      <c r="AO3" s="73"/>
      <c r="AP3" s="73"/>
      <c r="AQ3" s="73"/>
      <c r="AR3" s="73"/>
      <c r="AS3" s="73"/>
      <c r="AT3" s="73"/>
      <c r="AU3" s="73"/>
      <c r="AV3" s="74">
        <v>20</v>
      </c>
      <c r="AW3" s="74"/>
      <c r="AX3" s="74"/>
      <c r="AY3" s="75" t="s">
        <v>329</v>
      </c>
      <c r="AZ3" s="75"/>
      <c r="BA3" s="75"/>
      <c r="BB3" s="1" t="s">
        <v>13</v>
      </c>
    </row>
    <row r="4" spans="26:56" s="6" customFormat="1" ht="10.5">
      <c r="Z4" s="10"/>
      <c r="AA4" s="10"/>
      <c r="AB4" s="50" t="s">
        <v>37</v>
      </c>
      <c r="AC4" s="50"/>
      <c r="AD4" s="50"/>
      <c r="AE4" s="50"/>
      <c r="AF4" s="50"/>
      <c r="AG4" s="50"/>
      <c r="AH4" s="50"/>
      <c r="AI4" s="50"/>
      <c r="AJ4" s="50"/>
      <c r="AK4" s="50"/>
      <c r="AL4" s="50"/>
      <c r="AM4" s="50"/>
      <c r="AN4" s="50"/>
      <c r="AO4" s="50"/>
      <c r="AP4" s="50"/>
      <c r="AQ4" s="50"/>
      <c r="AR4" s="50"/>
      <c r="AS4" s="50"/>
      <c r="AT4" s="50"/>
      <c r="AU4" s="50"/>
      <c r="AV4" s="10"/>
      <c r="AW4" s="10"/>
      <c r="AX4" s="10"/>
      <c r="AY4" s="10"/>
      <c r="AZ4" s="10"/>
      <c r="BA4" s="10"/>
      <c r="BB4" s="10"/>
      <c r="BC4" s="10"/>
      <c r="BD4" s="10"/>
    </row>
    <row r="6" spans="1:80" ht="12.75">
      <c r="A6" s="70" t="s">
        <v>38</v>
      </c>
      <c r="B6" s="70"/>
      <c r="C6" s="70"/>
      <c r="D6" s="70"/>
      <c r="E6" s="70"/>
      <c r="F6" s="70" t="s">
        <v>39</v>
      </c>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t="s">
        <v>40</v>
      </c>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80" ht="12.75">
      <c r="A7" s="71" t="s">
        <v>41</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row>
    <row r="8" spans="1:80" ht="12.75">
      <c r="A8" s="69">
        <v>1</v>
      </c>
      <c r="B8" s="69"/>
      <c r="C8" s="69"/>
      <c r="D8" s="69"/>
      <c r="E8" s="69"/>
      <c r="F8" s="69">
        <v>2</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v>3</v>
      </c>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ht="15" customHeight="1">
      <c r="A9" s="57"/>
      <c r="B9" s="57"/>
      <c r="C9" s="57"/>
      <c r="D9" s="57"/>
      <c r="E9" s="57"/>
      <c r="F9" s="65" t="s">
        <v>42</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59">
        <v>18430637.72</v>
      </c>
      <c r="BE9" s="59"/>
      <c r="BF9" s="59"/>
      <c r="BG9" s="59"/>
      <c r="BH9" s="59"/>
      <c r="BI9" s="59"/>
      <c r="BJ9" s="59"/>
      <c r="BK9" s="59"/>
      <c r="BL9" s="59"/>
      <c r="BM9" s="59"/>
      <c r="BN9" s="59"/>
      <c r="BO9" s="59"/>
      <c r="BP9" s="59"/>
      <c r="BQ9" s="59"/>
      <c r="BR9" s="59"/>
      <c r="BS9" s="59"/>
      <c r="BT9" s="59"/>
      <c r="BU9" s="59"/>
      <c r="BV9" s="59"/>
      <c r="BW9" s="59"/>
      <c r="BX9" s="59"/>
      <c r="BY9" s="59"/>
      <c r="BZ9" s="59"/>
      <c r="CA9" s="59"/>
      <c r="CB9" s="59"/>
    </row>
    <row r="10" spans="1:80" ht="12.75">
      <c r="A10" s="57"/>
      <c r="B10" s="57"/>
      <c r="C10" s="57"/>
      <c r="D10" s="57"/>
      <c r="E10" s="57"/>
      <c r="F10" s="58" t="s">
        <v>43</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67">
        <v>17765427.6</v>
      </c>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row>
    <row r="11" spans="1:80" ht="12.75">
      <c r="A11" s="57"/>
      <c r="B11" s="57"/>
      <c r="C11" s="57"/>
      <c r="D11" s="57"/>
      <c r="E11" s="57"/>
      <c r="F11" s="60" t="s">
        <v>44</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row>
    <row r="12" spans="1:80" ht="15" customHeight="1">
      <c r="A12" s="57"/>
      <c r="B12" s="57"/>
      <c r="C12" s="57"/>
      <c r="D12" s="57"/>
      <c r="E12" s="57"/>
      <c r="F12" s="68" t="s">
        <v>45</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7">
        <v>0</v>
      </c>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row>
    <row r="13" spans="1:80" ht="15" customHeight="1">
      <c r="A13" s="57"/>
      <c r="B13" s="57"/>
      <c r="C13" s="57"/>
      <c r="D13" s="57"/>
      <c r="E13" s="57"/>
      <c r="F13" s="66" t="s">
        <v>46</v>
      </c>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7">
        <v>239098.67</v>
      </c>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row>
    <row r="14" spans="1:80" ht="15" customHeight="1">
      <c r="A14" s="57"/>
      <c r="B14" s="57"/>
      <c r="C14" s="57"/>
      <c r="D14" s="57"/>
      <c r="E14" s="57"/>
      <c r="F14" s="68" t="s">
        <v>45</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7">
        <v>0</v>
      </c>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row>
    <row r="15" spans="1:80" ht="15" customHeight="1">
      <c r="A15" s="57"/>
      <c r="B15" s="57"/>
      <c r="C15" s="57"/>
      <c r="D15" s="57"/>
      <c r="E15" s="57"/>
      <c r="F15" s="65" t="s">
        <v>47</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7">
        <f>BD16+BD23+BD28</f>
        <v>3701312.79</v>
      </c>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row>
    <row r="16" spans="1:80" ht="12.75">
      <c r="A16" s="57"/>
      <c r="B16" s="57"/>
      <c r="C16" s="57"/>
      <c r="D16" s="57"/>
      <c r="E16" s="57"/>
      <c r="F16" s="58" t="s">
        <v>43</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67">
        <f>BD18</f>
        <v>1026591.99</v>
      </c>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row>
    <row r="17" spans="1:80" ht="12.75">
      <c r="A17" s="57"/>
      <c r="B17" s="57"/>
      <c r="C17" s="57"/>
      <c r="D17" s="57"/>
      <c r="E17" s="57"/>
      <c r="F17" s="60" t="s">
        <v>48</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row>
    <row r="18" spans="1:80" ht="12.75">
      <c r="A18" s="57"/>
      <c r="B18" s="57"/>
      <c r="C18" s="57"/>
      <c r="D18" s="57"/>
      <c r="E18" s="57"/>
      <c r="F18" s="58" t="s">
        <v>43</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67">
        <v>1026591.99</v>
      </c>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row>
    <row r="19" spans="1:80" ht="12.75">
      <c r="A19" s="57"/>
      <c r="B19" s="57"/>
      <c r="C19" s="57"/>
      <c r="D19" s="57"/>
      <c r="E19" s="57"/>
      <c r="F19" s="60" t="s">
        <v>49</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row>
    <row r="20" spans="1:80" ht="12.75">
      <c r="A20" s="57"/>
      <c r="B20" s="57"/>
      <c r="C20" s="57"/>
      <c r="D20" s="57"/>
      <c r="E20" s="57"/>
      <c r="F20" s="58" t="s">
        <v>50</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67">
        <v>0</v>
      </c>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row>
    <row r="21" spans="1:80" ht="12.75">
      <c r="A21" s="57"/>
      <c r="B21" s="57"/>
      <c r="C21" s="57"/>
      <c r="D21" s="57"/>
      <c r="E21" s="57"/>
      <c r="F21" s="60" t="s">
        <v>51</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row>
    <row r="22" spans="1:80" ht="15" customHeight="1">
      <c r="A22" s="57"/>
      <c r="B22" s="57"/>
      <c r="C22" s="57"/>
      <c r="D22" s="57"/>
      <c r="E22" s="57"/>
      <c r="F22" s="66" t="s">
        <v>52</v>
      </c>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7">
        <v>0</v>
      </c>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row>
    <row r="23" spans="1:80" ht="15" customHeight="1">
      <c r="A23" s="57"/>
      <c r="B23" s="57"/>
      <c r="C23" s="57"/>
      <c r="D23" s="57"/>
      <c r="E23" s="57"/>
      <c r="F23" s="65" t="s">
        <v>53</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7">
        <f>BD24+BD26</f>
        <v>198706.62</v>
      </c>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row>
    <row r="24" spans="1:80" ht="12.75">
      <c r="A24" s="57"/>
      <c r="B24" s="57"/>
      <c r="C24" s="57"/>
      <c r="D24" s="57"/>
      <c r="E24" s="57"/>
      <c r="F24" s="58" t="s">
        <v>43</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67">
        <v>74.4</v>
      </c>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row>
    <row r="25" spans="1:80" ht="12.75" customHeight="1">
      <c r="A25" s="57"/>
      <c r="B25" s="57"/>
      <c r="C25" s="57"/>
      <c r="D25" s="57"/>
      <c r="E25" s="57"/>
      <c r="F25" s="60" t="s">
        <v>54</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row>
    <row r="26" spans="1:80" ht="15" customHeight="1">
      <c r="A26" s="57"/>
      <c r="B26" s="57"/>
      <c r="C26" s="57"/>
      <c r="D26" s="57"/>
      <c r="E26" s="57"/>
      <c r="F26" s="66" t="s">
        <v>55</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7">
        <v>198632.22</v>
      </c>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row>
    <row r="27" spans="1:80" ht="15" customHeight="1">
      <c r="A27" s="57"/>
      <c r="B27" s="57"/>
      <c r="C27" s="57"/>
      <c r="D27" s="57"/>
      <c r="E27" s="57"/>
      <c r="F27" s="66" t="s">
        <v>56</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59">
        <v>0</v>
      </c>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row>
    <row r="28" spans="1:80" ht="15" customHeight="1">
      <c r="A28" s="57"/>
      <c r="B28" s="57"/>
      <c r="C28" s="57"/>
      <c r="D28" s="57"/>
      <c r="E28" s="57"/>
      <c r="F28" s="65" t="s">
        <v>57</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59">
        <f>BD31</f>
        <v>2476014.18</v>
      </c>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row>
    <row r="29" spans="1:80" ht="12.75">
      <c r="A29" s="57"/>
      <c r="B29" s="57"/>
      <c r="C29" s="57"/>
      <c r="D29" s="57"/>
      <c r="E29" s="57"/>
      <c r="F29" s="58" t="s">
        <v>43</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9">
        <v>0</v>
      </c>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row>
    <row r="30" spans="1:80" ht="12.75">
      <c r="A30" s="57"/>
      <c r="B30" s="57"/>
      <c r="C30" s="57"/>
      <c r="D30" s="57"/>
      <c r="E30" s="57"/>
      <c r="F30" s="60" t="s">
        <v>58</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row>
    <row r="31" spans="1:80" ht="15" customHeight="1">
      <c r="A31" s="57"/>
      <c r="B31" s="57"/>
      <c r="C31" s="57"/>
      <c r="D31" s="57"/>
      <c r="E31" s="57"/>
      <c r="F31" s="65" t="s">
        <v>59</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59">
        <f>BD32+BD35</f>
        <v>2476014.18</v>
      </c>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row>
    <row r="32" spans="1:80" ht="12.75">
      <c r="A32" s="57"/>
      <c r="B32" s="57"/>
      <c r="C32" s="57"/>
      <c r="D32" s="57"/>
      <c r="E32" s="57"/>
      <c r="F32" s="58" t="s">
        <v>43</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9">
        <v>2475549.23</v>
      </c>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row>
    <row r="33" spans="1:80" ht="12.75">
      <c r="A33" s="57"/>
      <c r="B33" s="57"/>
      <c r="C33" s="57"/>
      <c r="D33" s="57"/>
      <c r="E33" s="57"/>
      <c r="F33" s="61" t="s">
        <v>60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row>
    <row r="34" spans="1:80" ht="12.75">
      <c r="A34" s="57"/>
      <c r="B34" s="57"/>
      <c r="C34" s="57"/>
      <c r="D34" s="57"/>
      <c r="E34" s="57"/>
      <c r="F34" s="60" t="s">
        <v>61</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row>
    <row r="35" spans="1:80" ht="12.75" customHeight="1">
      <c r="A35" s="57"/>
      <c r="B35" s="57"/>
      <c r="C35" s="57"/>
      <c r="D35" s="57"/>
      <c r="E35" s="57"/>
      <c r="F35" s="62" t="s">
        <v>62</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59">
        <v>464.95</v>
      </c>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row>
    <row r="36" spans="1:80" ht="12.75" customHeight="1">
      <c r="A36" s="57"/>
      <c r="B36" s="57"/>
      <c r="C36" s="57"/>
      <c r="D36" s="57"/>
      <c r="E36" s="57"/>
      <c r="F36" s="63" t="s">
        <v>63</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row>
    <row r="37" spans="1:80" ht="12.75" customHeight="1">
      <c r="A37" s="57"/>
      <c r="B37" s="57"/>
      <c r="C37" s="57"/>
      <c r="D37" s="57"/>
      <c r="E37" s="57"/>
      <c r="F37" s="64" t="s">
        <v>64</v>
      </c>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row>
    <row r="38" spans="1:80" ht="12.75" customHeight="1">
      <c r="A38" s="57"/>
      <c r="B38" s="57"/>
      <c r="C38" s="57"/>
      <c r="D38" s="57"/>
      <c r="E38" s="57"/>
      <c r="F38" s="58" t="s">
        <v>65</v>
      </c>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9">
        <v>0</v>
      </c>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row>
    <row r="39" spans="1:80" ht="12.75" customHeight="1">
      <c r="A39" s="57"/>
      <c r="B39" s="57"/>
      <c r="C39" s="57"/>
      <c r="D39" s="57"/>
      <c r="E39" s="57"/>
      <c r="F39" s="60" t="s">
        <v>66</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row>
  </sheetData>
  <sheetProtection selectLockedCells="1" selectUnlockedCells="1"/>
  <mergeCells count="86">
    <mergeCell ref="A1:CB1"/>
    <mergeCell ref="A2:CB2"/>
    <mergeCell ref="AB3:AU3"/>
    <mergeCell ref="AV3:AX3"/>
    <mergeCell ref="AY3:BA3"/>
    <mergeCell ref="AB4:AU4"/>
    <mergeCell ref="A6:E6"/>
    <mergeCell ref="F6:BC6"/>
    <mergeCell ref="BD6:CB6"/>
    <mergeCell ref="A7:E7"/>
    <mergeCell ref="F7:BC7"/>
    <mergeCell ref="BD7:CB7"/>
    <mergeCell ref="A8:E8"/>
    <mergeCell ref="F8:BC8"/>
    <mergeCell ref="BD8:CB8"/>
    <mergeCell ref="A9:E9"/>
    <mergeCell ref="F9:BC9"/>
    <mergeCell ref="BD9:CB9"/>
    <mergeCell ref="A10:E11"/>
    <mergeCell ref="F10:BC10"/>
    <mergeCell ref="BD10:CB11"/>
    <mergeCell ref="F11:BC11"/>
    <mergeCell ref="A12:E12"/>
    <mergeCell ref="F12:BC12"/>
    <mergeCell ref="BD12:CB12"/>
    <mergeCell ref="A13:E13"/>
    <mergeCell ref="F13:BC13"/>
    <mergeCell ref="BD13:CB13"/>
    <mergeCell ref="A14:E14"/>
    <mergeCell ref="F14:BC14"/>
    <mergeCell ref="BD14:CB14"/>
    <mergeCell ref="A15:E15"/>
    <mergeCell ref="F15:BC15"/>
    <mergeCell ref="BD15:CB15"/>
    <mergeCell ref="A16:E17"/>
    <mergeCell ref="F16:BC16"/>
    <mergeCell ref="BD16:CB17"/>
    <mergeCell ref="F17:BC17"/>
    <mergeCell ref="A18:E19"/>
    <mergeCell ref="F18:BC18"/>
    <mergeCell ref="BD18:CB19"/>
    <mergeCell ref="F19:BC19"/>
    <mergeCell ref="A20:E21"/>
    <mergeCell ref="F20:BC20"/>
    <mergeCell ref="BD20:CB21"/>
    <mergeCell ref="F21:BC21"/>
    <mergeCell ref="A22:E22"/>
    <mergeCell ref="F22:BC22"/>
    <mergeCell ref="BD22:CB22"/>
    <mergeCell ref="A23:E23"/>
    <mergeCell ref="F23:BC23"/>
    <mergeCell ref="BD23:CB23"/>
    <mergeCell ref="A24:E25"/>
    <mergeCell ref="F24:BC24"/>
    <mergeCell ref="BD24:CB25"/>
    <mergeCell ref="F25:BC25"/>
    <mergeCell ref="A26:E26"/>
    <mergeCell ref="F26:BC26"/>
    <mergeCell ref="BD26:CB26"/>
    <mergeCell ref="BD31:CB31"/>
    <mergeCell ref="A27:E27"/>
    <mergeCell ref="F27:BC27"/>
    <mergeCell ref="BD27:CB27"/>
    <mergeCell ref="A28:E28"/>
    <mergeCell ref="F28:BC28"/>
    <mergeCell ref="BD28:CB28"/>
    <mergeCell ref="F35:BC35"/>
    <mergeCell ref="BD35:CB37"/>
    <mergeCell ref="F36:BC36"/>
    <mergeCell ref="F37:BC37"/>
    <mergeCell ref="A29:E30"/>
    <mergeCell ref="F29:BC29"/>
    <mergeCell ref="BD29:CB30"/>
    <mergeCell ref="F30:BC30"/>
    <mergeCell ref="A31:E31"/>
    <mergeCell ref="F31:BC31"/>
    <mergeCell ref="A38:E39"/>
    <mergeCell ref="F38:BC38"/>
    <mergeCell ref="BD38:CB39"/>
    <mergeCell ref="F39:BC39"/>
    <mergeCell ref="A32:E34"/>
    <mergeCell ref="F32:BC32"/>
    <mergeCell ref="BD32:CB34"/>
    <mergeCell ref="F33:BC33"/>
    <mergeCell ref="F34:BC34"/>
    <mergeCell ref="A35:E37"/>
  </mergeCells>
  <printOptions/>
  <pageMargins left="0.7875" right="0.39375" top="0.27569444444444446" bottom="0.393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8"/>
  </sheetPr>
  <dimension ref="A1:DS84"/>
  <sheetViews>
    <sheetView view="pageBreakPreview" zoomScaleSheetLayoutView="100" zoomScalePageLayoutView="0" workbookViewId="0" topLeftCell="A58">
      <selection activeCell="BZ68" sqref="BZ68:CK69"/>
    </sheetView>
  </sheetViews>
  <sheetFormatPr defaultColWidth="1.12109375" defaultRowHeight="12.75"/>
  <cols>
    <col min="1" max="27" width="1.12109375" style="3" customWidth="1"/>
    <col min="28" max="28" width="2.625" style="3" customWidth="1"/>
    <col min="29" max="52" width="1.12109375" style="3" customWidth="1"/>
    <col min="53" max="53" width="4.75390625" style="3" customWidth="1"/>
    <col min="54" max="58" width="1.12109375" style="3" customWidth="1"/>
    <col min="59" max="59" width="9.625" style="3" customWidth="1"/>
    <col min="60" max="64" width="1.12109375" style="3" customWidth="1"/>
    <col min="65" max="65" width="9.875" style="3" customWidth="1"/>
    <col min="66" max="100" width="1.12109375" style="3" customWidth="1"/>
    <col min="101" max="101" width="2.25390625" style="3" customWidth="1"/>
    <col min="102" max="111" width="1.12109375" style="3" customWidth="1"/>
    <col min="112" max="112" width="2.75390625" style="3" customWidth="1"/>
    <col min="113" max="122" width="1.12109375" style="3" customWidth="1"/>
    <col min="123" max="123" width="1.625" style="3" customWidth="1"/>
    <col min="124" max="16384" width="1.12109375" style="3" customWidth="1"/>
  </cols>
  <sheetData>
    <row r="1" spans="1:123" s="11" customFormat="1" ht="18.75">
      <c r="A1" s="138" t="s">
        <v>67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row>
    <row r="2" spans="1:123" s="11" customFormat="1" ht="18.75">
      <c r="A2" s="138" t="s">
        <v>68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row>
    <row r="3" spans="49:76" s="1" customFormat="1" ht="15.75">
      <c r="AW3" s="9" t="s">
        <v>36</v>
      </c>
      <c r="AX3" s="73" t="s">
        <v>331</v>
      </c>
      <c r="AY3" s="73"/>
      <c r="AZ3" s="73"/>
      <c r="BA3" s="73"/>
      <c r="BB3" s="73"/>
      <c r="BC3" s="73"/>
      <c r="BD3" s="73"/>
      <c r="BE3" s="73"/>
      <c r="BF3" s="73"/>
      <c r="BG3" s="73"/>
      <c r="BH3" s="73"/>
      <c r="BI3" s="73"/>
      <c r="BJ3" s="73"/>
      <c r="BK3" s="73"/>
      <c r="BL3" s="73"/>
      <c r="BM3" s="73"/>
      <c r="BN3" s="73"/>
      <c r="BO3" s="73"/>
      <c r="BP3" s="73"/>
      <c r="BQ3" s="73"/>
      <c r="BR3" s="74">
        <v>20</v>
      </c>
      <c r="BS3" s="74"/>
      <c r="BT3" s="74"/>
      <c r="BU3" s="75" t="s">
        <v>329</v>
      </c>
      <c r="BV3" s="75"/>
      <c r="BW3" s="75"/>
      <c r="BX3" s="1" t="s">
        <v>13</v>
      </c>
    </row>
    <row r="5" spans="1:123" ht="22.5" customHeight="1">
      <c r="A5" s="70" t="s">
        <v>69</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137" t="s">
        <v>70</v>
      </c>
      <c r="AD5" s="137"/>
      <c r="AE5" s="137"/>
      <c r="AF5" s="137"/>
      <c r="AG5" s="137" t="s">
        <v>71</v>
      </c>
      <c r="AH5" s="137"/>
      <c r="AI5" s="137"/>
      <c r="AJ5" s="137"/>
      <c r="AK5" s="137"/>
      <c r="AL5" s="137"/>
      <c r="AM5" s="137"/>
      <c r="AN5" s="137"/>
      <c r="AO5" s="137"/>
      <c r="AP5" s="147" t="s">
        <v>72</v>
      </c>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6" t="s">
        <v>73</v>
      </c>
      <c r="CY5" s="146"/>
      <c r="CZ5" s="146"/>
      <c r="DA5" s="146"/>
      <c r="DB5" s="146"/>
      <c r="DC5" s="146"/>
      <c r="DD5" s="146"/>
      <c r="DE5" s="146"/>
      <c r="DF5" s="146"/>
      <c r="DG5" s="146"/>
      <c r="DH5" s="146"/>
      <c r="DI5" s="146"/>
      <c r="DJ5" s="146"/>
      <c r="DK5" s="146"/>
      <c r="DL5" s="146"/>
      <c r="DM5" s="146"/>
      <c r="DN5" s="146"/>
      <c r="DO5" s="146"/>
      <c r="DP5" s="146"/>
      <c r="DQ5" s="146"/>
      <c r="DR5" s="146"/>
      <c r="DS5" s="146"/>
    </row>
    <row r="6" spans="1:123" ht="1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137"/>
      <c r="AD6" s="137"/>
      <c r="AE6" s="137"/>
      <c r="AF6" s="137"/>
      <c r="AG6" s="137"/>
      <c r="AH6" s="137"/>
      <c r="AI6" s="137"/>
      <c r="AJ6" s="137"/>
      <c r="AK6" s="137"/>
      <c r="AL6" s="137"/>
      <c r="AM6" s="137"/>
      <c r="AN6" s="137"/>
      <c r="AO6" s="137"/>
      <c r="AP6" s="145" t="s">
        <v>74</v>
      </c>
      <c r="AQ6" s="145"/>
      <c r="AR6" s="145"/>
      <c r="AS6" s="145"/>
      <c r="AT6" s="145"/>
      <c r="AU6" s="145"/>
      <c r="AV6" s="145"/>
      <c r="AW6" s="145"/>
      <c r="AX6" s="145"/>
      <c r="AY6" s="145"/>
      <c r="AZ6" s="145"/>
      <c r="BA6" s="145"/>
      <c r="BB6" s="141" t="s">
        <v>65</v>
      </c>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6"/>
      <c r="CY6" s="146"/>
      <c r="CZ6" s="146"/>
      <c r="DA6" s="146"/>
      <c r="DB6" s="146"/>
      <c r="DC6" s="146"/>
      <c r="DD6" s="146"/>
      <c r="DE6" s="146"/>
      <c r="DF6" s="146"/>
      <c r="DG6" s="146"/>
      <c r="DH6" s="146"/>
      <c r="DI6" s="146"/>
      <c r="DJ6" s="146"/>
      <c r="DK6" s="146"/>
      <c r="DL6" s="146"/>
      <c r="DM6" s="146"/>
      <c r="DN6" s="146"/>
      <c r="DO6" s="146"/>
      <c r="DP6" s="146"/>
      <c r="DQ6" s="146"/>
      <c r="DR6" s="146"/>
      <c r="DS6" s="146"/>
    </row>
    <row r="7" spans="1:123" ht="14.25"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137"/>
      <c r="AD7" s="137"/>
      <c r="AE7" s="137"/>
      <c r="AF7" s="137"/>
      <c r="AG7" s="137"/>
      <c r="AH7" s="137"/>
      <c r="AI7" s="137"/>
      <c r="AJ7" s="137"/>
      <c r="AK7" s="137"/>
      <c r="AL7" s="137"/>
      <c r="AM7" s="137"/>
      <c r="AN7" s="137"/>
      <c r="AO7" s="137"/>
      <c r="AP7" s="145"/>
      <c r="AQ7" s="145"/>
      <c r="AR7" s="145"/>
      <c r="AS7" s="145"/>
      <c r="AT7" s="145"/>
      <c r="AU7" s="145"/>
      <c r="AV7" s="145"/>
      <c r="AW7" s="145"/>
      <c r="AX7" s="145"/>
      <c r="AY7" s="145"/>
      <c r="AZ7" s="145"/>
      <c r="BA7" s="145"/>
      <c r="BB7" s="139" t="s">
        <v>75</v>
      </c>
      <c r="BC7" s="139"/>
      <c r="BD7" s="139"/>
      <c r="BE7" s="139"/>
      <c r="BF7" s="139"/>
      <c r="BG7" s="139"/>
      <c r="BH7" s="139"/>
      <c r="BI7" s="139"/>
      <c r="BJ7" s="139"/>
      <c r="BK7" s="139"/>
      <c r="BL7" s="139"/>
      <c r="BM7" s="139"/>
      <c r="BN7" s="137" t="s">
        <v>76</v>
      </c>
      <c r="BO7" s="137"/>
      <c r="BP7" s="137"/>
      <c r="BQ7" s="137"/>
      <c r="BR7" s="137"/>
      <c r="BS7" s="137"/>
      <c r="BT7" s="137"/>
      <c r="BU7" s="137"/>
      <c r="BV7" s="137"/>
      <c r="BW7" s="137"/>
      <c r="BX7" s="137"/>
      <c r="BY7" s="137"/>
      <c r="BZ7" s="137" t="s">
        <v>77</v>
      </c>
      <c r="CA7" s="137"/>
      <c r="CB7" s="137"/>
      <c r="CC7" s="137"/>
      <c r="CD7" s="137"/>
      <c r="CE7" s="137"/>
      <c r="CF7" s="137"/>
      <c r="CG7" s="137"/>
      <c r="CH7" s="137"/>
      <c r="CI7" s="137"/>
      <c r="CJ7" s="137"/>
      <c r="CK7" s="137"/>
      <c r="CL7" s="137" t="s">
        <v>78</v>
      </c>
      <c r="CM7" s="137"/>
      <c r="CN7" s="137"/>
      <c r="CO7" s="137"/>
      <c r="CP7" s="137"/>
      <c r="CQ7" s="137"/>
      <c r="CR7" s="137"/>
      <c r="CS7" s="137"/>
      <c r="CT7" s="137"/>
      <c r="CU7" s="137"/>
      <c r="CV7" s="137"/>
      <c r="CW7" s="137"/>
      <c r="CX7" s="139" t="s">
        <v>79</v>
      </c>
      <c r="CY7" s="139"/>
      <c r="CZ7" s="139"/>
      <c r="DA7" s="139"/>
      <c r="DB7" s="139"/>
      <c r="DC7" s="139"/>
      <c r="DD7" s="139"/>
      <c r="DE7" s="139"/>
      <c r="DF7" s="139"/>
      <c r="DG7" s="139"/>
      <c r="DH7" s="139"/>
      <c r="DI7" s="139" t="s">
        <v>80</v>
      </c>
      <c r="DJ7" s="139"/>
      <c r="DK7" s="139"/>
      <c r="DL7" s="139"/>
      <c r="DM7" s="139"/>
      <c r="DN7" s="139"/>
      <c r="DO7" s="139"/>
      <c r="DP7" s="139"/>
      <c r="DQ7" s="139"/>
      <c r="DR7" s="139"/>
      <c r="DS7" s="139"/>
    </row>
    <row r="8" spans="1:123" ht="12.7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137"/>
      <c r="AD8" s="137"/>
      <c r="AE8" s="137"/>
      <c r="AF8" s="137"/>
      <c r="AG8" s="137"/>
      <c r="AH8" s="137"/>
      <c r="AI8" s="137"/>
      <c r="AJ8" s="137"/>
      <c r="AK8" s="137"/>
      <c r="AL8" s="137"/>
      <c r="AM8" s="137"/>
      <c r="AN8" s="137"/>
      <c r="AO8" s="137"/>
      <c r="AP8" s="145"/>
      <c r="AQ8" s="145"/>
      <c r="AR8" s="145"/>
      <c r="AS8" s="145"/>
      <c r="AT8" s="145"/>
      <c r="AU8" s="145"/>
      <c r="AV8" s="145"/>
      <c r="AW8" s="145"/>
      <c r="AX8" s="145"/>
      <c r="AY8" s="145"/>
      <c r="AZ8" s="145"/>
      <c r="BA8" s="145"/>
      <c r="BB8" s="139"/>
      <c r="BC8" s="139"/>
      <c r="BD8" s="139"/>
      <c r="BE8" s="139"/>
      <c r="BF8" s="139"/>
      <c r="BG8" s="139"/>
      <c r="BH8" s="139"/>
      <c r="BI8" s="139"/>
      <c r="BJ8" s="139"/>
      <c r="BK8" s="139"/>
      <c r="BL8" s="139"/>
      <c r="BM8" s="139"/>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9"/>
      <c r="CY8" s="139"/>
      <c r="CZ8" s="139"/>
      <c r="DA8" s="139"/>
      <c r="DB8" s="139"/>
      <c r="DC8" s="139"/>
      <c r="DD8" s="139"/>
      <c r="DE8" s="139"/>
      <c r="DF8" s="139"/>
      <c r="DG8" s="139"/>
      <c r="DH8" s="139"/>
      <c r="DI8" s="139"/>
      <c r="DJ8" s="139"/>
      <c r="DK8" s="139"/>
      <c r="DL8" s="139"/>
      <c r="DM8" s="139"/>
      <c r="DN8" s="139"/>
      <c r="DO8" s="139"/>
      <c r="DP8" s="139"/>
      <c r="DQ8" s="139"/>
      <c r="DR8" s="139"/>
      <c r="DS8" s="139"/>
    </row>
    <row r="9" spans="1:123" ht="12.7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137"/>
      <c r="AD9" s="137"/>
      <c r="AE9" s="137"/>
      <c r="AF9" s="137"/>
      <c r="AG9" s="137"/>
      <c r="AH9" s="137"/>
      <c r="AI9" s="137"/>
      <c r="AJ9" s="137"/>
      <c r="AK9" s="137"/>
      <c r="AL9" s="137"/>
      <c r="AM9" s="137"/>
      <c r="AN9" s="137"/>
      <c r="AO9" s="137"/>
      <c r="AP9" s="145"/>
      <c r="AQ9" s="145"/>
      <c r="AR9" s="145"/>
      <c r="AS9" s="145"/>
      <c r="AT9" s="145"/>
      <c r="AU9" s="145"/>
      <c r="AV9" s="145"/>
      <c r="AW9" s="145"/>
      <c r="AX9" s="145"/>
      <c r="AY9" s="145"/>
      <c r="AZ9" s="145"/>
      <c r="BA9" s="145"/>
      <c r="BB9" s="139"/>
      <c r="BC9" s="139"/>
      <c r="BD9" s="139"/>
      <c r="BE9" s="139"/>
      <c r="BF9" s="139"/>
      <c r="BG9" s="139"/>
      <c r="BH9" s="139"/>
      <c r="BI9" s="139"/>
      <c r="BJ9" s="139"/>
      <c r="BK9" s="139"/>
      <c r="BL9" s="139"/>
      <c r="BM9" s="139"/>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3" ht="12.7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137"/>
      <c r="AD10" s="137"/>
      <c r="AE10" s="137"/>
      <c r="AF10" s="137"/>
      <c r="AG10" s="137"/>
      <c r="AH10" s="137"/>
      <c r="AI10" s="137"/>
      <c r="AJ10" s="137"/>
      <c r="AK10" s="137"/>
      <c r="AL10" s="137"/>
      <c r="AM10" s="137"/>
      <c r="AN10" s="137"/>
      <c r="AO10" s="137"/>
      <c r="AP10" s="145"/>
      <c r="AQ10" s="145"/>
      <c r="AR10" s="145"/>
      <c r="AS10" s="145"/>
      <c r="AT10" s="145"/>
      <c r="AU10" s="145"/>
      <c r="AV10" s="145"/>
      <c r="AW10" s="145"/>
      <c r="AX10" s="145"/>
      <c r="AY10" s="145"/>
      <c r="AZ10" s="145"/>
      <c r="BA10" s="145"/>
      <c r="BB10" s="139"/>
      <c r="BC10" s="139"/>
      <c r="BD10" s="139"/>
      <c r="BE10" s="139"/>
      <c r="BF10" s="139"/>
      <c r="BG10" s="139"/>
      <c r="BH10" s="139"/>
      <c r="BI10" s="139"/>
      <c r="BJ10" s="139"/>
      <c r="BK10" s="139"/>
      <c r="BL10" s="139"/>
      <c r="BM10" s="139"/>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row>
    <row r="11" spans="1:123" ht="14.2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137"/>
      <c r="AD11" s="137"/>
      <c r="AE11" s="137"/>
      <c r="AF11" s="137"/>
      <c r="AG11" s="137"/>
      <c r="AH11" s="137"/>
      <c r="AI11" s="137"/>
      <c r="AJ11" s="137"/>
      <c r="AK11" s="137"/>
      <c r="AL11" s="137"/>
      <c r="AM11" s="137"/>
      <c r="AN11" s="137"/>
      <c r="AO11" s="137"/>
      <c r="AP11" s="145"/>
      <c r="AQ11" s="145"/>
      <c r="AR11" s="145"/>
      <c r="AS11" s="145"/>
      <c r="AT11" s="145"/>
      <c r="AU11" s="145"/>
      <c r="AV11" s="145"/>
      <c r="AW11" s="145"/>
      <c r="AX11" s="145"/>
      <c r="AY11" s="145"/>
      <c r="AZ11" s="145"/>
      <c r="BA11" s="145"/>
      <c r="BB11" s="140" t="s">
        <v>81</v>
      </c>
      <c r="BC11" s="140"/>
      <c r="BD11" s="140"/>
      <c r="BE11" s="140"/>
      <c r="BF11" s="140"/>
      <c r="BG11" s="140"/>
      <c r="BH11" s="142" t="s">
        <v>82</v>
      </c>
      <c r="BI11" s="142"/>
      <c r="BJ11" s="142"/>
      <c r="BK11" s="142"/>
      <c r="BL11" s="142"/>
      <c r="BM11" s="142"/>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3" ht="12.75">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137"/>
      <c r="AD12" s="137"/>
      <c r="AE12" s="137"/>
      <c r="AF12" s="137"/>
      <c r="AG12" s="137"/>
      <c r="AH12" s="137"/>
      <c r="AI12" s="137"/>
      <c r="AJ12" s="137"/>
      <c r="AK12" s="137"/>
      <c r="AL12" s="137"/>
      <c r="AM12" s="137"/>
      <c r="AN12" s="137"/>
      <c r="AO12" s="137"/>
      <c r="AP12" s="145"/>
      <c r="AQ12" s="145"/>
      <c r="AR12" s="145"/>
      <c r="AS12" s="145"/>
      <c r="AT12" s="145"/>
      <c r="AU12" s="145"/>
      <c r="AV12" s="145"/>
      <c r="AW12" s="145"/>
      <c r="AX12" s="145"/>
      <c r="AY12" s="145"/>
      <c r="AZ12" s="145"/>
      <c r="BA12" s="145"/>
      <c r="BB12" s="140"/>
      <c r="BC12" s="140"/>
      <c r="BD12" s="140"/>
      <c r="BE12" s="140"/>
      <c r="BF12" s="140"/>
      <c r="BG12" s="140"/>
      <c r="BH12" s="142"/>
      <c r="BI12" s="142"/>
      <c r="BJ12" s="142"/>
      <c r="BK12" s="142"/>
      <c r="BL12" s="142"/>
      <c r="BM12" s="142"/>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3" ht="12.75">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137"/>
      <c r="AD13" s="137"/>
      <c r="AE13" s="137"/>
      <c r="AF13" s="137"/>
      <c r="AG13" s="137"/>
      <c r="AH13" s="137"/>
      <c r="AI13" s="137"/>
      <c r="AJ13" s="137"/>
      <c r="AK13" s="137"/>
      <c r="AL13" s="137"/>
      <c r="AM13" s="137"/>
      <c r="AN13" s="137"/>
      <c r="AO13" s="137"/>
      <c r="AP13" s="145"/>
      <c r="AQ13" s="145"/>
      <c r="AR13" s="145"/>
      <c r="AS13" s="145"/>
      <c r="AT13" s="145"/>
      <c r="AU13" s="145"/>
      <c r="AV13" s="145"/>
      <c r="AW13" s="145"/>
      <c r="AX13" s="145"/>
      <c r="AY13" s="145"/>
      <c r="AZ13" s="145"/>
      <c r="BA13" s="145"/>
      <c r="BB13" s="140"/>
      <c r="BC13" s="140"/>
      <c r="BD13" s="140"/>
      <c r="BE13" s="140"/>
      <c r="BF13" s="140"/>
      <c r="BG13" s="140"/>
      <c r="BH13" s="142"/>
      <c r="BI13" s="142"/>
      <c r="BJ13" s="142"/>
      <c r="BK13" s="142"/>
      <c r="BL13" s="142"/>
      <c r="BM13" s="142"/>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3" ht="12.75">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137"/>
      <c r="AD14" s="137"/>
      <c r="AE14" s="137"/>
      <c r="AF14" s="137"/>
      <c r="AG14" s="137"/>
      <c r="AH14" s="137"/>
      <c r="AI14" s="137"/>
      <c r="AJ14" s="137"/>
      <c r="AK14" s="137"/>
      <c r="AL14" s="137"/>
      <c r="AM14" s="137"/>
      <c r="AN14" s="137"/>
      <c r="AO14" s="137"/>
      <c r="AP14" s="145"/>
      <c r="AQ14" s="145"/>
      <c r="AR14" s="145"/>
      <c r="AS14" s="145"/>
      <c r="AT14" s="145"/>
      <c r="AU14" s="145"/>
      <c r="AV14" s="145"/>
      <c r="AW14" s="145"/>
      <c r="AX14" s="145"/>
      <c r="AY14" s="145"/>
      <c r="AZ14" s="145"/>
      <c r="BA14" s="145"/>
      <c r="BB14" s="140"/>
      <c r="BC14" s="140"/>
      <c r="BD14" s="140"/>
      <c r="BE14" s="140"/>
      <c r="BF14" s="140"/>
      <c r="BG14" s="140"/>
      <c r="BH14" s="142"/>
      <c r="BI14" s="142"/>
      <c r="BJ14" s="142"/>
      <c r="BK14" s="142"/>
      <c r="BL14" s="142"/>
      <c r="BM14" s="142"/>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row>
    <row r="15" spans="1:123" ht="11.25" customHeight="1">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137"/>
      <c r="AD15" s="137"/>
      <c r="AE15" s="137"/>
      <c r="AF15" s="137"/>
      <c r="AG15" s="137"/>
      <c r="AH15" s="137"/>
      <c r="AI15" s="137"/>
      <c r="AJ15" s="137"/>
      <c r="AK15" s="137"/>
      <c r="AL15" s="137"/>
      <c r="AM15" s="137"/>
      <c r="AN15" s="137"/>
      <c r="AO15" s="137"/>
      <c r="AP15" s="145"/>
      <c r="AQ15" s="145"/>
      <c r="AR15" s="145"/>
      <c r="AS15" s="145"/>
      <c r="AT15" s="145"/>
      <c r="AU15" s="145"/>
      <c r="AV15" s="145"/>
      <c r="AW15" s="145"/>
      <c r="AX15" s="145"/>
      <c r="AY15" s="145"/>
      <c r="AZ15" s="145"/>
      <c r="BA15" s="145"/>
      <c r="BB15" s="140"/>
      <c r="BC15" s="140"/>
      <c r="BD15" s="140"/>
      <c r="BE15" s="140"/>
      <c r="BF15" s="140"/>
      <c r="BG15" s="140"/>
      <c r="BH15" s="142"/>
      <c r="BI15" s="142"/>
      <c r="BJ15" s="142"/>
      <c r="BK15" s="142"/>
      <c r="BL15" s="142"/>
      <c r="BM15" s="142"/>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3" ht="15.75" customHeight="1">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137"/>
      <c r="AD16" s="137"/>
      <c r="AE16" s="137"/>
      <c r="AF16" s="137"/>
      <c r="AG16" s="137"/>
      <c r="AH16" s="137"/>
      <c r="AI16" s="137"/>
      <c r="AJ16" s="137"/>
      <c r="AK16" s="137"/>
      <c r="AL16" s="137"/>
      <c r="AM16" s="137"/>
      <c r="AN16" s="137"/>
      <c r="AO16" s="137"/>
      <c r="AP16" s="145"/>
      <c r="AQ16" s="145"/>
      <c r="AR16" s="145"/>
      <c r="AS16" s="145"/>
      <c r="AT16" s="145"/>
      <c r="AU16" s="145"/>
      <c r="AV16" s="145"/>
      <c r="AW16" s="145"/>
      <c r="AX16" s="145"/>
      <c r="AY16" s="145"/>
      <c r="AZ16" s="145"/>
      <c r="BA16" s="145"/>
      <c r="BB16" s="140"/>
      <c r="BC16" s="140"/>
      <c r="BD16" s="140"/>
      <c r="BE16" s="140"/>
      <c r="BF16" s="140"/>
      <c r="BG16" s="140"/>
      <c r="BH16" s="142"/>
      <c r="BI16" s="142"/>
      <c r="BJ16" s="142"/>
      <c r="BK16" s="142"/>
      <c r="BL16" s="142"/>
      <c r="BM16" s="142"/>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row>
    <row r="17" spans="1:123" ht="12.75">
      <c r="A17" s="69">
        <v>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135" t="s">
        <v>83</v>
      </c>
      <c r="AD17" s="135"/>
      <c r="AE17" s="135"/>
      <c r="AF17" s="135"/>
      <c r="AG17" s="135" t="s">
        <v>84</v>
      </c>
      <c r="AH17" s="135"/>
      <c r="AI17" s="135"/>
      <c r="AJ17" s="135"/>
      <c r="AK17" s="135"/>
      <c r="AL17" s="135"/>
      <c r="AM17" s="135"/>
      <c r="AN17" s="135"/>
      <c r="AO17" s="135"/>
      <c r="AP17" s="69">
        <v>4</v>
      </c>
      <c r="AQ17" s="69"/>
      <c r="AR17" s="69"/>
      <c r="AS17" s="69"/>
      <c r="AT17" s="69"/>
      <c r="AU17" s="69"/>
      <c r="AV17" s="69"/>
      <c r="AW17" s="69"/>
      <c r="AX17" s="69"/>
      <c r="AY17" s="69"/>
      <c r="AZ17" s="69"/>
      <c r="BA17" s="69"/>
      <c r="BB17" s="69">
        <v>5</v>
      </c>
      <c r="BC17" s="69"/>
      <c r="BD17" s="69"/>
      <c r="BE17" s="69"/>
      <c r="BF17" s="69"/>
      <c r="BG17" s="69"/>
      <c r="BH17" s="69">
        <v>6</v>
      </c>
      <c r="BI17" s="69"/>
      <c r="BJ17" s="69"/>
      <c r="BK17" s="69"/>
      <c r="BL17" s="69"/>
      <c r="BM17" s="69"/>
      <c r="BN17" s="69">
        <v>7</v>
      </c>
      <c r="BO17" s="69"/>
      <c r="BP17" s="69"/>
      <c r="BQ17" s="69"/>
      <c r="BR17" s="69"/>
      <c r="BS17" s="69"/>
      <c r="BT17" s="69"/>
      <c r="BU17" s="69"/>
      <c r="BV17" s="69"/>
      <c r="BW17" s="69"/>
      <c r="BX17" s="69"/>
      <c r="BY17" s="69"/>
      <c r="BZ17" s="69">
        <v>8</v>
      </c>
      <c r="CA17" s="69"/>
      <c r="CB17" s="69"/>
      <c r="CC17" s="69"/>
      <c r="CD17" s="69"/>
      <c r="CE17" s="69"/>
      <c r="CF17" s="69"/>
      <c r="CG17" s="69"/>
      <c r="CH17" s="69"/>
      <c r="CI17" s="69"/>
      <c r="CJ17" s="69"/>
      <c r="CK17" s="69"/>
      <c r="CL17" s="69">
        <v>9</v>
      </c>
      <c r="CM17" s="69"/>
      <c r="CN17" s="69"/>
      <c r="CO17" s="69"/>
      <c r="CP17" s="69"/>
      <c r="CQ17" s="69"/>
      <c r="CR17" s="69"/>
      <c r="CS17" s="69"/>
      <c r="CT17" s="69"/>
      <c r="CU17" s="69"/>
      <c r="CV17" s="69"/>
      <c r="CW17" s="69"/>
      <c r="CX17" s="69">
        <v>10</v>
      </c>
      <c r="CY17" s="69"/>
      <c r="CZ17" s="69"/>
      <c r="DA17" s="69"/>
      <c r="DB17" s="69"/>
      <c r="DC17" s="69"/>
      <c r="DD17" s="69"/>
      <c r="DE17" s="69"/>
      <c r="DF17" s="69"/>
      <c r="DG17" s="69"/>
      <c r="DH17" s="69"/>
      <c r="DI17" s="69">
        <v>11</v>
      </c>
      <c r="DJ17" s="69"/>
      <c r="DK17" s="69"/>
      <c r="DL17" s="69"/>
      <c r="DM17" s="69"/>
      <c r="DN17" s="69"/>
      <c r="DO17" s="69"/>
      <c r="DP17" s="69"/>
      <c r="DQ17" s="69"/>
      <c r="DR17" s="69"/>
      <c r="DS17" s="69"/>
    </row>
    <row r="18" spans="1:123" ht="15" customHeight="1">
      <c r="A18" s="143" t="s">
        <v>85</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4" t="s">
        <v>86</v>
      </c>
      <c r="AD18" s="144"/>
      <c r="AE18" s="144"/>
      <c r="AF18" s="144"/>
      <c r="AG18" s="144" t="s">
        <v>87</v>
      </c>
      <c r="AH18" s="144"/>
      <c r="AI18" s="144"/>
      <c r="AJ18" s="144"/>
      <c r="AK18" s="144"/>
      <c r="AL18" s="144"/>
      <c r="AM18" s="144"/>
      <c r="AN18" s="144"/>
      <c r="AO18" s="144"/>
      <c r="AP18" s="136">
        <f>BB18+BH18+CL18</f>
        <v>1026591.99</v>
      </c>
      <c r="AQ18" s="136"/>
      <c r="AR18" s="136"/>
      <c r="AS18" s="136"/>
      <c r="AT18" s="136"/>
      <c r="AU18" s="136"/>
      <c r="AV18" s="136"/>
      <c r="AW18" s="136"/>
      <c r="AX18" s="136"/>
      <c r="AY18" s="136"/>
      <c r="AZ18" s="136"/>
      <c r="BA18" s="136"/>
      <c r="BB18" s="89">
        <v>148167.95</v>
      </c>
      <c r="BC18" s="89"/>
      <c r="BD18" s="89"/>
      <c r="BE18" s="89"/>
      <c r="BF18" s="89"/>
      <c r="BG18" s="89"/>
      <c r="BH18" s="89">
        <v>878424.04</v>
      </c>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69"/>
      <c r="CY18" s="69"/>
      <c r="CZ18" s="69"/>
      <c r="DA18" s="69"/>
      <c r="DB18" s="69"/>
      <c r="DC18" s="69"/>
      <c r="DD18" s="69"/>
      <c r="DE18" s="69"/>
      <c r="DF18" s="69"/>
      <c r="DG18" s="69"/>
      <c r="DH18" s="69"/>
      <c r="DI18" s="69"/>
      <c r="DJ18" s="69"/>
      <c r="DK18" s="69"/>
      <c r="DL18" s="69"/>
      <c r="DM18" s="69"/>
      <c r="DN18" s="69"/>
      <c r="DO18" s="69"/>
      <c r="DP18" s="69"/>
      <c r="DQ18" s="69"/>
      <c r="DR18" s="69"/>
      <c r="DS18" s="69"/>
    </row>
    <row r="19" spans="1:123" ht="44.25" customHeight="1">
      <c r="A19" s="103" t="s">
        <v>88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24" t="s">
        <v>89</v>
      </c>
      <c r="AD19" s="24"/>
      <c r="AE19" s="24"/>
      <c r="AF19" s="24"/>
      <c r="AG19" s="24" t="s">
        <v>90</v>
      </c>
      <c r="AH19" s="24"/>
      <c r="AI19" s="24"/>
      <c r="AJ19" s="24"/>
      <c r="AK19" s="24"/>
      <c r="AL19" s="24"/>
      <c r="AM19" s="24"/>
      <c r="AN19" s="24"/>
      <c r="AO19" s="24"/>
      <c r="AP19" s="89"/>
      <c r="AQ19" s="89"/>
      <c r="AR19" s="89"/>
      <c r="AS19" s="89"/>
      <c r="AT19" s="89"/>
      <c r="AU19" s="89"/>
      <c r="AV19" s="89"/>
      <c r="AW19" s="89"/>
      <c r="AX19" s="89"/>
      <c r="AY19" s="89"/>
      <c r="AZ19" s="89"/>
      <c r="BA19" s="89"/>
      <c r="BB19" s="89" t="s">
        <v>87</v>
      </c>
      <c r="BC19" s="89"/>
      <c r="BD19" s="89"/>
      <c r="BE19" s="89"/>
      <c r="BF19" s="89"/>
      <c r="BG19" s="89"/>
      <c r="BH19" s="89" t="s">
        <v>87</v>
      </c>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t="s">
        <v>87</v>
      </c>
      <c r="CM19" s="89"/>
      <c r="CN19" s="89"/>
      <c r="CO19" s="89"/>
      <c r="CP19" s="89"/>
      <c r="CQ19" s="89"/>
      <c r="CR19" s="89"/>
      <c r="CS19" s="89"/>
      <c r="CT19" s="89"/>
      <c r="CU19" s="89"/>
      <c r="CV19" s="89"/>
      <c r="CW19" s="89"/>
      <c r="CX19" s="69" t="s">
        <v>87</v>
      </c>
      <c r="CY19" s="69"/>
      <c r="CZ19" s="69"/>
      <c r="DA19" s="69"/>
      <c r="DB19" s="69"/>
      <c r="DC19" s="69"/>
      <c r="DD19" s="69"/>
      <c r="DE19" s="69"/>
      <c r="DF19" s="69"/>
      <c r="DG19" s="69"/>
      <c r="DH19" s="69"/>
      <c r="DI19" s="69" t="s">
        <v>87</v>
      </c>
      <c r="DJ19" s="69"/>
      <c r="DK19" s="69"/>
      <c r="DL19" s="69"/>
      <c r="DM19" s="69"/>
      <c r="DN19" s="69"/>
      <c r="DO19" s="69"/>
      <c r="DP19" s="69"/>
      <c r="DQ19" s="69"/>
      <c r="DR19" s="69"/>
      <c r="DS19" s="69"/>
    </row>
    <row r="20" spans="1:123" ht="62.25" customHeight="1">
      <c r="A20" s="116" t="s">
        <v>91</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24" t="s">
        <v>92</v>
      </c>
      <c r="AD20" s="24"/>
      <c r="AE20" s="24"/>
      <c r="AF20" s="24"/>
      <c r="AG20" s="24" t="s">
        <v>93</v>
      </c>
      <c r="AH20" s="24"/>
      <c r="AI20" s="24"/>
      <c r="AJ20" s="24"/>
      <c r="AK20" s="24"/>
      <c r="AL20" s="24"/>
      <c r="AM20" s="24"/>
      <c r="AN20" s="24"/>
      <c r="AO20" s="24"/>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t="s">
        <v>87</v>
      </c>
      <c r="BO20" s="89"/>
      <c r="BP20" s="89"/>
      <c r="BQ20" s="89"/>
      <c r="BR20" s="89"/>
      <c r="BS20" s="89"/>
      <c r="BT20" s="89"/>
      <c r="BU20" s="89"/>
      <c r="BV20" s="89"/>
      <c r="BW20" s="89"/>
      <c r="BX20" s="89"/>
      <c r="BY20" s="89"/>
      <c r="BZ20" s="89" t="s">
        <v>87</v>
      </c>
      <c r="CA20" s="89"/>
      <c r="CB20" s="89"/>
      <c r="CC20" s="89"/>
      <c r="CD20" s="89"/>
      <c r="CE20" s="89"/>
      <c r="CF20" s="89"/>
      <c r="CG20" s="89"/>
      <c r="CH20" s="89"/>
      <c r="CI20" s="89"/>
      <c r="CJ20" s="89"/>
      <c r="CK20" s="89"/>
      <c r="CL20" s="89" t="s">
        <v>87</v>
      </c>
      <c r="CM20" s="89"/>
      <c r="CN20" s="89"/>
      <c r="CO20" s="89"/>
      <c r="CP20" s="89"/>
      <c r="CQ20" s="89"/>
      <c r="CR20" s="89"/>
      <c r="CS20" s="89"/>
      <c r="CT20" s="89"/>
      <c r="CU20" s="89"/>
      <c r="CV20" s="89"/>
      <c r="CW20" s="89"/>
      <c r="CX20" s="69" t="s">
        <v>87</v>
      </c>
      <c r="CY20" s="69"/>
      <c r="CZ20" s="69"/>
      <c r="DA20" s="69"/>
      <c r="DB20" s="69"/>
      <c r="DC20" s="69"/>
      <c r="DD20" s="69"/>
      <c r="DE20" s="69"/>
      <c r="DF20" s="69"/>
      <c r="DG20" s="69"/>
      <c r="DH20" s="69"/>
      <c r="DI20" s="69" t="s">
        <v>87</v>
      </c>
      <c r="DJ20" s="69"/>
      <c r="DK20" s="69"/>
      <c r="DL20" s="69"/>
      <c r="DM20" s="69"/>
      <c r="DN20" s="69"/>
      <c r="DO20" s="69"/>
      <c r="DP20" s="69"/>
      <c r="DQ20" s="69"/>
      <c r="DR20" s="69"/>
      <c r="DS20" s="69"/>
    </row>
    <row r="21" spans="1:123" ht="21" customHeight="1">
      <c r="A21" s="91" t="s">
        <v>94</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2" t="s">
        <v>95</v>
      </c>
      <c r="AD21" s="92"/>
      <c r="AE21" s="92"/>
      <c r="AF21" s="92"/>
      <c r="AG21" s="92" t="s">
        <v>87</v>
      </c>
      <c r="AH21" s="92"/>
      <c r="AI21" s="92"/>
      <c r="AJ21" s="92"/>
      <c r="AK21" s="92"/>
      <c r="AL21" s="92"/>
      <c r="AM21" s="92"/>
      <c r="AN21" s="92"/>
      <c r="AO21" s="92"/>
      <c r="AP21" s="105">
        <f>BB21+BH21+BN21+CL21</f>
        <v>28546578</v>
      </c>
      <c r="AQ21" s="106"/>
      <c r="AR21" s="106"/>
      <c r="AS21" s="106"/>
      <c r="AT21" s="106"/>
      <c r="AU21" s="106"/>
      <c r="AV21" s="106"/>
      <c r="AW21" s="106"/>
      <c r="AX21" s="106"/>
      <c r="AY21" s="106"/>
      <c r="AZ21" s="106"/>
      <c r="BA21" s="107"/>
      <c r="BB21" s="105">
        <v>6039480</v>
      </c>
      <c r="BC21" s="106"/>
      <c r="BD21" s="106"/>
      <c r="BE21" s="106"/>
      <c r="BF21" s="106"/>
      <c r="BG21" s="107"/>
      <c r="BH21" s="105">
        <f>BH22</f>
        <v>21739548</v>
      </c>
      <c r="BI21" s="106"/>
      <c r="BJ21" s="106"/>
      <c r="BK21" s="106"/>
      <c r="BL21" s="106"/>
      <c r="BM21" s="107"/>
      <c r="BN21" s="94">
        <f>BN24</f>
        <v>524550</v>
      </c>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f>SUM(CL25:CW26)+CL31</f>
        <v>243000</v>
      </c>
      <c r="CM21" s="94"/>
      <c r="CN21" s="94"/>
      <c r="CO21" s="94"/>
      <c r="CP21" s="94"/>
      <c r="CQ21" s="94"/>
      <c r="CR21" s="94"/>
      <c r="CS21" s="94"/>
      <c r="CT21" s="94"/>
      <c r="CU21" s="94"/>
      <c r="CV21" s="94"/>
      <c r="CW21" s="94"/>
      <c r="CX21" s="71"/>
      <c r="CY21" s="71"/>
      <c r="CZ21" s="71"/>
      <c r="DA21" s="71"/>
      <c r="DB21" s="71"/>
      <c r="DC21" s="71"/>
      <c r="DD21" s="71"/>
      <c r="DE21" s="71"/>
      <c r="DF21" s="71"/>
      <c r="DG21" s="71"/>
      <c r="DH21" s="71"/>
      <c r="DI21" s="71">
        <f>CX21</f>
        <v>0</v>
      </c>
      <c r="DJ21" s="71"/>
      <c r="DK21" s="71"/>
      <c r="DL21" s="71"/>
      <c r="DM21" s="71"/>
      <c r="DN21" s="71"/>
      <c r="DO21" s="71"/>
      <c r="DP21" s="71"/>
      <c r="DQ21" s="71"/>
      <c r="DR21" s="71"/>
      <c r="DS21" s="71"/>
    </row>
    <row r="22" spans="1:123" ht="12.75">
      <c r="A22" s="62" t="s">
        <v>65</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24" t="s">
        <v>96</v>
      </c>
      <c r="AD22" s="24"/>
      <c r="AE22" s="24"/>
      <c r="AF22" s="24"/>
      <c r="AG22" s="24" t="s">
        <v>93</v>
      </c>
      <c r="AH22" s="24"/>
      <c r="AI22" s="24"/>
      <c r="AJ22" s="24"/>
      <c r="AK22" s="24"/>
      <c r="AL22" s="24"/>
      <c r="AM22" s="24"/>
      <c r="AN22" s="24"/>
      <c r="AO22" s="24"/>
      <c r="AP22" s="110">
        <f>BB22+BH22</f>
        <v>27774028</v>
      </c>
      <c r="AQ22" s="111"/>
      <c r="AR22" s="111"/>
      <c r="AS22" s="111"/>
      <c r="AT22" s="111"/>
      <c r="AU22" s="111"/>
      <c r="AV22" s="111"/>
      <c r="AW22" s="111"/>
      <c r="AX22" s="111"/>
      <c r="AY22" s="111"/>
      <c r="AZ22" s="111"/>
      <c r="BA22" s="112"/>
      <c r="BB22" s="89">
        <v>6034480</v>
      </c>
      <c r="BC22" s="89"/>
      <c r="BD22" s="89"/>
      <c r="BE22" s="89"/>
      <c r="BF22" s="89"/>
      <c r="BG22" s="89"/>
      <c r="BH22" s="89">
        <v>21739548</v>
      </c>
      <c r="BI22" s="89"/>
      <c r="BJ22" s="89"/>
      <c r="BK22" s="89"/>
      <c r="BL22" s="89"/>
      <c r="BM22" s="89"/>
      <c r="BN22" s="89" t="s">
        <v>87</v>
      </c>
      <c r="BO22" s="89"/>
      <c r="BP22" s="89"/>
      <c r="BQ22" s="89"/>
      <c r="BR22" s="89"/>
      <c r="BS22" s="89"/>
      <c r="BT22" s="89"/>
      <c r="BU22" s="89"/>
      <c r="BV22" s="89"/>
      <c r="BW22" s="89"/>
      <c r="BX22" s="89"/>
      <c r="BY22" s="89"/>
      <c r="BZ22" s="89" t="s">
        <v>87</v>
      </c>
      <c r="CA22" s="89"/>
      <c r="CB22" s="89"/>
      <c r="CC22" s="89"/>
      <c r="CD22" s="89"/>
      <c r="CE22" s="89"/>
      <c r="CF22" s="89"/>
      <c r="CG22" s="89"/>
      <c r="CH22" s="89"/>
      <c r="CI22" s="89"/>
      <c r="CJ22" s="89"/>
      <c r="CK22" s="89"/>
      <c r="CL22" s="89" t="s">
        <v>87</v>
      </c>
      <c r="CM22" s="89"/>
      <c r="CN22" s="89"/>
      <c r="CO22" s="89"/>
      <c r="CP22" s="89"/>
      <c r="CQ22" s="89"/>
      <c r="CR22" s="89"/>
      <c r="CS22" s="89"/>
      <c r="CT22" s="89"/>
      <c r="CU22" s="89"/>
      <c r="CV22" s="89"/>
      <c r="CW22" s="89"/>
      <c r="CX22" s="69"/>
      <c r="CY22" s="69"/>
      <c r="CZ22" s="69"/>
      <c r="DA22" s="69"/>
      <c r="DB22" s="69"/>
      <c r="DC22" s="69"/>
      <c r="DD22" s="69"/>
      <c r="DE22" s="69"/>
      <c r="DF22" s="69"/>
      <c r="DG22" s="69"/>
      <c r="DH22" s="69"/>
      <c r="DI22" s="69"/>
      <c r="DJ22" s="69"/>
      <c r="DK22" s="69"/>
      <c r="DL22" s="69"/>
      <c r="DM22" s="69"/>
      <c r="DN22" s="69"/>
      <c r="DO22" s="69"/>
      <c r="DP22" s="69"/>
      <c r="DQ22" s="69"/>
      <c r="DR22" s="69"/>
      <c r="DS22" s="69"/>
    </row>
    <row r="23" spans="1:123" ht="63" customHeight="1">
      <c r="A23" s="122" t="s">
        <v>97</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24"/>
      <c r="AD23" s="24"/>
      <c r="AE23" s="24"/>
      <c r="AF23" s="24"/>
      <c r="AG23" s="24"/>
      <c r="AH23" s="24"/>
      <c r="AI23" s="24"/>
      <c r="AJ23" s="24"/>
      <c r="AK23" s="24"/>
      <c r="AL23" s="24"/>
      <c r="AM23" s="24"/>
      <c r="AN23" s="24"/>
      <c r="AO23" s="24"/>
      <c r="AP23" s="113"/>
      <c r="AQ23" s="114"/>
      <c r="AR23" s="114"/>
      <c r="AS23" s="114"/>
      <c r="AT23" s="114"/>
      <c r="AU23" s="114"/>
      <c r="AV23" s="114"/>
      <c r="AW23" s="114"/>
      <c r="AX23" s="114"/>
      <c r="AY23" s="114"/>
      <c r="AZ23" s="114"/>
      <c r="BA23" s="115"/>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69"/>
      <c r="CY23" s="69"/>
      <c r="CZ23" s="69"/>
      <c r="DA23" s="69"/>
      <c r="DB23" s="69"/>
      <c r="DC23" s="69"/>
      <c r="DD23" s="69"/>
      <c r="DE23" s="69"/>
      <c r="DF23" s="69"/>
      <c r="DG23" s="69"/>
      <c r="DH23" s="69"/>
      <c r="DI23" s="69"/>
      <c r="DJ23" s="69"/>
      <c r="DK23" s="69"/>
      <c r="DL23" s="69"/>
      <c r="DM23" s="69"/>
      <c r="DN23" s="69"/>
      <c r="DO23" s="69"/>
      <c r="DP23" s="69"/>
      <c r="DQ23" s="69"/>
      <c r="DR23" s="69"/>
      <c r="DS23" s="69"/>
    </row>
    <row r="24" spans="1:123" ht="27" customHeight="1">
      <c r="A24" s="103" t="s">
        <v>98</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24" t="s">
        <v>99</v>
      </c>
      <c r="AD24" s="24"/>
      <c r="AE24" s="24"/>
      <c r="AF24" s="24"/>
      <c r="AG24" s="24" t="s">
        <v>90</v>
      </c>
      <c r="AH24" s="24"/>
      <c r="AI24" s="24"/>
      <c r="AJ24" s="24"/>
      <c r="AK24" s="24"/>
      <c r="AL24" s="24"/>
      <c r="AM24" s="24"/>
      <c r="AN24" s="24"/>
      <c r="AO24" s="24"/>
      <c r="AP24" s="105">
        <f>BN24+BZ24</f>
        <v>524550</v>
      </c>
      <c r="AQ24" s="106"/>
      <c r="AR24" s="106"/>
      <c r="AS24" s="106"/>
      <c r="AT24" s="106"/>
      <c r="AU24" s="106"/>
      <c r="AV24" s="106"/>
      <c r="AW24" s="106"/>
      <c r="AX24" s="106"/>
      <c r="AY24" s="106"/>
      <c r="AZ24" s="106"/>
      <c r="BA24" s="107"/>
      <c r="BB24" s="89" t="s">
        <v>87</v>
      </c>
      <c r="BC24" s="89"/>
      <c r="BD24" s="89"/>
      <c r="BE24" s="89"/>
      <c r="BF24" s="89"/>
      <c r="BG24" s="89"/>
      <c r="BH24" s="89" t="s">
        <v>87</v>
      </c>
      <c r="BI24" s="89"/>
      <c r="BJ24" s="89"/>
      <c r="BK24" s="89"/>
      <c r="BL24" s="89"/>
      <c r="BM24" s="89"/>
      <c r="BN24" s="89">
        <v>524550</v>
      </c>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t="s">
        <v>87</v>
      </c>
      <c r="CM24" s="89"/>
      <c r="CN24" s="89"/>
      <c r="CO24" s="89"/>
      <c r="CP24" s="89"/>
      <c r="CQ24" s="89"/>
      <c r="CR24" s="89"/>
      <c r="CS24" s="89"/>
      <c r="CT24" s="89"/>
      <c r="CU24" s="89"/>
      <c r="CV24" s="89"/>
      <c r="CW24" s="89"/>
      <c r="CX24" s="69"/>
      <c r="CY24" s="69"/>
      <c r="CZ24" s="69"/>
      <c r="DA24" s="69"/>
      <c r="DB24" s="69"/>
      <c r="DC24" s="69"/>
      <c r="DD24" s="69"/>
      <c r="DE24" s="69"/>
      <c r="DF24" s="69"/>
      <c r="DG24" s="69"/>
      <c r="DH24" s="69"/>
      <c r="DI24" s="69"/>
      <c r="DJ24" s="69"/>
      <c r="DK24" s="69"/>
      <c r="DL24" s="69"/>
      <c r="DM24" s="69"/>
      <c r="DN24" s="69"/>
      <c r="DO24" s="69"/>
      <c r="DP24" s="69"/>
      <c r="DQ24" s="69"/>
      <c r="DR24" s="69"/>
      <c r="DS24" s="69"/>
    </row>
    <row r="25" spans="1:123" ht="31.5" customHeight="1">
      <c r="A25" s="128" t="s">
        <v>316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24" t="s">
        <v>100</v>
      </c>
      <c r="AD25" s="24"/>
      <c r="AE25" s="24"/>
      <c r="AF25" s="24"/>
      <c r="AG25" s="24" t="s">
        <v>93</v>
      </c>
      <c r="AH25" s="24"/>
      <c r="AI25" s="24"/>
      <c r="AJ25" s="24"/>
      <c r="AK25" s="24"/>
      <c r="AL25" s="24"/>
      <c r="AM25" s="24"/>
      <c r="AN25" s="24"/>
      <c r="AO25" s="24"/>
      <c r="AP25" s="89">
        <f>CL25</f>
        <v>0</v>
      </c>
      <c r="AQ25" s="89"/>
      <c r="AR25" s="89"/>
      <c r="AS25" s="89"/>
      <c r="AT25" s="89"/>
      <c r="AU25" s="89"/>
      <c r="AV25" s="89"/>
      <c r="AW25" s="89"/>
      <c r="AX25" s="89"/>
      <c r="AY25" s="89"/>
      <c r="AZ25" s="89"/>
      <c r="BA25" s="89"/>
      <c r="BB25" s="89" t="s">
        <v>87</v>
      </c>
      <c r="BC25" s="89"/>
      <c r="BD25" s="89"/>
      <c r="BE25" s="89"/>
      <c r="BF25" s="89"/>
      <c r="BG25" s="89"/>
      <c r="BH25" s="89" t="s">
        <v>87</v>
      </c>
      <c r="BI25" s="89"/>
      <c r="BJ25" s="89"/>
      <c r="BK25" s="89"/>
      <c r="BL25" s="89"/>
      <c r="BM25" s="89"/>
      <c r="BN25" s="89" t="s">
        <v>87</v>
      </c>
      <c r="BO25" s="89"/>
      <c r="BP25" s="89"/>
      <c r="BQ25" s="89"/>
      <c r="BR25" s="89"/>
      <c r="BS25" s="89"/>
      <c r="BT25" s="89"/>
      <c r="BU25" s="89"/>
      <c r="BV25" s="89"/>
      <c r="BW25" s="89"/>
      <c r="BX25" s="89"/>
      <c r="BY25" s="89"/>
      <c r="BZ25" s="89" t="s">
        <v>87</v>
      </c>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69"/>
      <c r="CY25" s="69"/>
      <c r="CZ25" s="69"/>
      <c r="DA25" s="69"/>
      <c r="DB25" s="69"/>
      <c r="DC25" s="69"/>
      <c r="DD25" s="69"/>
      <c r="DE25" s="69"/>
      <c r="DF25" s="69"/>
      <c r="DG25" s="69"/>
      <c r="DH25" s="69"/>
      <c r="DI25" s="69"/>
      <c r="DJ25" s="69"/>
      <c r="DK25" s="69"/>
      <c r="DL25" s="69"/>
      <c r="DM25" s="69"/>
      <c r="DN25" s="69"/>
      <c r="DO25" s="69"/>
      <c r="DP25" s="69"/>
      <c r="DQ25" s="69"/>
      <c r="DR25" s="69"/>
      <c r="DS25" s="69"/>
    </row>
    <row r="26" spans="1:123" ht="28.5" customHeight="1">
      <c r="A26" s="134" t="s">
        <v>101</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76" t="s">
        <v>102</v>
      </c>
      <c r="AD26" s="76"/>
      <c r="AE26" s="76"/>
      <c r="AF26" s="76"/>
      <c r="AG26" s="76" t="s">
        <v>93</v>
      </c>
      <c r="AH26" s="76"/>
      <c r="AI26" s="76"/>
      <c r="AJ26" s="76"/>
      <c r="AK26" s="76"/>
      <c r="AL26" s="76"/>
      <c r="AM26" s="76"/>
      <c r="AN26" s="76"/>
      <c r="AO26" s="76"/>
      <c r="AP26" s="94">
        <f>CL26</f>
        <v>50000</v>
      </c>
      <c r="AQ26" s="94"/>
      <c r="AR26" s="94"/>
      <c r="AS26" s="94"/>
      <c r="AT26" s="94"/>
      <c r="AU26" s="94"/>
      <c r="AV26" s="94"/>
      <c r="AW26" s="94"/>
      <c r="AX26" s="94"/>
      <c r="AY26" s="94"/>
      <c r="AZ26" s="94"/>
      <c r="BA26" s="94"/>
      <c r="BB26" s="94" t="s">
        <v>87</v>
      </c>
      <c r="BC26" s="94"/>
      <c r="BD26" s="94"/>
      <c r="BE26" s="94"/>
      <c r="BF26" s="94"/>
      <c r="BG26" s="94"/>
      <c r="BH26" s="94" t="s">
        <v>87</v>
      </c>
      <c r="BI26" s="94"/>
      <c r="BJ26" s="94"/>
      <c r="BK26" s="94"/>
      <c r="BL26" s="94"/>
      <c r="BM26" s="94"/>
      <c r="BN26" s="94" t="s">
        <v>87</v>
      </c>
      <c r="BO26" s="94"/>
      <c r="BP26" s="94"/>
      <c r="BQ26" s="94"/>
      <c r="BR26" s="94"/>
      <c r="BS26" s="94"/>
      <c r="BT26" s="94"/>
      <c r="BU26" s="94"/>
      <c r="BV26" s="94"/>
      <c r="BW26" s="94"/>
      <c r="BX26" s="94"/>
      <c r="BY26" s="94"/>
      <c r="BZ26" s="94" t="s">
        <v>87</v>
      </c>
      <c r="CA26" s="94"/>
      <c r="CB26" s="94"/>
      <c r="CC26" s="94"/>
      <c r="CD26" s="94"/>
      <c r="CE26" s="94"/>
      <c r="CF26" s="94"/>
      <c r="CG26" s="94"/>
      <c r="CH26" s="94"/>
      <c r="CI26" s="94"/>
      <c r="CJ26" s="94"/>
      <c r="CK26" s="94"/>
      <c r="CL26" s="94">
        <v>50000</v>
      </c>
      <c r="CM26" s="94"/>
      <c r="CN26" s="94"/>
      <c r="CO26" s="94"/>
      <c r="CP26" s="94"/>
      <c r="CQ26" s="94"/>
      <c r="CR26" s="94"/>
      <c r="CS26" s="94"/>
      <c r="CT26" s="94"/>
      <c r="CU26" s="94"/>
      <c r="CV26" s="94"/>
      <c r="CW26" s="94"/>
      <c r="CX26" s="71"/>
      <c r="CY26" s="71"/>
      <c r="CZ26" s="71"/>
      <c r="DA26" s="71"/>
      <c r="DB26" s="71"/>
      <c r="DC26" s="71"/>
      <c r="DD26" s="71"/>
      <c r="DE26" s="71"/>
      <c r="DF26" s="71"/>
      <c r="DG26" s="71"/>
      <c r="DH26" s="71"/>
      <c r="DI26" s="71"/>
      <c r="DJ26" s="71"/>
      <c r="DK26" s="71"/>
      <c r="DL26" s="71"/>
      <c r="DM26" s="71"/>
      <c r="DN26" s="71"/>
      <c r="DO26" s="71"/>
      <c r="DP26" s="71"/>
      <c r="DQ26" s="71"/>
      <c r="DR26" s="71"/>
      <c r="DS26" s="71"/>
    </row>
    <row r="27" spans="1:123" ht="12.75" customHeight="1">
      <c r="A27" s="58" t="s">
        <v>43</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24" t="s">
        <v>103</v>
      </c>
      <c r="AD27" s="24"/>
      <c r="AE27" s="24"/>
      <c r="AF27" s="24"/>
      <c r="AG27" s="24" t="s">
        <v>93</v>
      </c>
      <c r="AH27" s="24"/>
      <c r="AI27" s="24"/>
      <c r="AJ27" s="24"/>
      <c r="AK27" s="24"/>
      <c r="AL27" s="24"/>
      <c r="AM27" s="24"/>
      <c r="AN27" s="24"/>
      <c r="AO27" s="24"/>
      <c r="AP27" s="89"/>
      <c r="AQ27" s="89"/>
      <c r="AR27" s="89"/>
      <c r="AS27" s="89"/>
      <c r="AT27" s="89"/>
      <c r="AU27" s="89"/>
      <c r="AV27" s="89"/>
      <c r="AW27" s="89"/>
      <c r="AX27" s="89"/>
      <c r="AY27" s="89"/>
      <c r="AZ27" s="89"/>
      <c r="BA27" s="89"/>
      <c r="BB27" s="89" t="s">
        <v>87</v>
      </c>
      <c r="BC27" s="89"/>
      <c r="BD27" s="89"/>
      <c r="BE27" s="89"/>
      <c r="BF27" s="89"/>
      <c r="BG27" s="89"/>
      <c r="BH27" s="89" t="s">
        <v>87</v>
      </c>
      <c r="BI27" s="89"/>
      <c r="BJ27" s="89"/>
      <c r="BK27" s="89"/>
      <c r="BL27" s="89"/>
      <c r="BM27" s="89"/>
      <c r="BN27" s="89" t="s">
        <v>87</v>
      </c>
      <c r="BO27" s="89"/>
      <c r="BP27" s="89"/>
      <c r="BQ27" s="89"/>
      <c r="BR27" s="89"/>
      <c r="BS27" s="89"/>
      <c r="BT27" s="89"/>
      <c r="BU27" s="89"/>
      <c r="BV27" s="89"/>
      <c r="BW27" s="89"/>
      <c r="BX27" s="89"/>
      <c r="BY27" s="89"/>
      <c r="BZ27" s="89" t="s">
        <v>87</v>
      </c>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69"/>
      <c r="CY27" s="69"/>
      <c r="CZ27" s="69"/>
      <c r="DA27" s="69"/>
      <c r="DB27" s="69"/>
      <c r="DC27" s="69"/>
      <c r="DD27" s="69"/>
      <c r="DE27" s="69"/>
      <c r="DF27" s="69"/>
      <c r="DG27" s="69"/>
      <c r="DH27" s="69"/>
      <c r="DI27" s="69"/>
      <c r="DJ27" s="69"/>
      <c r="DK27" s="69"/>
      <c r="DL27" s="69"/>
      <c r="DM27" s="69"/>
      <c r="DN27" s="69"/>
      <c r="DO27" s="69"/>
      <c r="DP27" s="69"/>
      <c r="DQ27" s="69"/>
      <c r="DR27" s="69"/>
      <c r="DS27" s="69"/>
    </row>
    <row r="28" spans="1:123" ht="65.25" customHeight="1">
      <c r="A28" s="133" t="s">
        <v>104</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24"/>
      <c r="AD28" s="24"/>
      <c r="AE28" s="24"/>
      <c r="AF28" s="24"/>
      <c r="AG28" s="24"/>
      <c r="AH28" s="24"/>
      <c r="AI28" s="24"/>
      <c r="AJ28" s="24"/>
      <c r="AK28" s="24"/>
      <c r="AL28" s="24"/>
      <c r="AM28" s="24"/>
      <c r="AN28" s="24"/>
      <c r="AO28" s="24"/>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69"/>
      <c r="CY28" s="69"/>
      <c r="CZ28" s="69"/>
      <c r="DA28" s="69"/>
      <c r="DB28" s="69"/>
      <c r="DC28" s="69"/>
      <c r="DD28" s="69"/>
      <c r="DE28" s="69"/>
      <c r="DF28" s="69"/>
      <c r="DG28" s="69"/>
      <c r="DH28" s="69"/>
      <c r="DI28" s="69"/>
      <c r="DJ28" s="69"/>
      <c r="DK28" s="69"/>
      <c r="DL28" s="69"/>
      <c r="DM28" s="69"/>
      <c r="DN28" s="69"/>
      <c r="DO28" s="69"/>
      <c r="DP28" s="69"/>
      <c r="DQ28" s="69"/>
      <c r="DR28" s="69"/>
      <c r="DS28" s="69"/>
    </row>
    <row r="29" spans="1:123" ht="28.5" customHeight="1">
      <c r="A29" s="131" t="s">
        <v>105</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24" t="s">
        <v>106</v>
      </c>
      <c r="AD29" s="24"/>
      <c r="AE29" s="24"/>
      <c r="AF29" s="24"/>
      <c r="AG29" s="24" t="s">
        <v>93</v>
      </c>
      <c r="AH29" s="24"/>
      <c r="AI29" s="24"/>
      <c r="AJ29" s="24"/>
      <c r="AK29" s="24"/>
      <c r="AL29" s="24"/>
      <c r="AM29" s="24"/>
      <c r="AN29" s="24"/>
      <c r="AO29" s="24"/>
      <c r="AP29" s="89"/>
      <c r="AQ29" s="89"/>
      <c r="AR29" s="89"/>
      <c r="AS29" s="89"/>
      <c r="AT29" s="89"/>
      <c r="AU29" s="89"/>
      <c r="AV29" s="89"/>
      <c r="AW29" s="89"/>
      <c r="AX29" s="89"/>
      <c r="AY29" s="89"/>
      <c r="AZ29" s="89"/>
      <c r="BA29" s="89"/>
      <c r="BB29" s="89" t="s">
        <v>87</v>
      </c>
      <c r="BC29" s="89"/>
      <c r="BD29" s="89"/>
      <c r="BE29" s="89"/>
      <c r="BF29" s="89"/>
      <c r="BG29" s="89"/>
      <c r="BH29" s="89" t="s">
        <v>87</v>
      </c>
      <c r="BI29" s="89"/>
      <c r="BJ29" s="89"/>
      <c r="BK29" s="89"/>
      <c r="BL29" s="89"/>
      <c r="BM29" s="89"/>
      <c r="BN29" s="89" t="s">
        <v>87</v>
      </c>
      <c r="BO29" s="89"/>
      <c r="BP29" s="89"/>
      <c r="BQ29" s="89"/>
      <c r="BR29" s="89"/>
      <c r="BS29" s="89"/>
      <c r="BT29" s="89"/>
      <c r="BU29" s="89"/>
      <c r="BV29" s="89"/>
      <c r="BW29" s="89"/>
      <c r="BX29" s="89"/>
      <c r="BY29" s="89"/>
      <c r="BZ29" s="89" t="s">
        <v>87</v>
      </c>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69"/>
      <c r="CY29" s="69"/>
      <c r="CZ29" s="69"/>
      <c r="DA29" s="69"/>
      <c r="DB29" s="69"/>
      <c r="DC29" s="69"/>
      <c r="DD29" s="69"/>
      <c r="DE29" s="69"/>
      <c r="DF29" s="69"/>
      <c r="DG29" s="69"/>
      <c r="DH29" s="69"/>
      <c r="DI29" s="69"/>
      <c r="DJ29" s="69"/>
      <c r="DK29" s="69"/>
      <c r="DL29" s="69"/>
      <c r="DM29" s="69"/>
      <c r="DN29" s="69"/>
      <c r="DO29" s="69"/>
      <c r="DP29" s="69"/>
      <c r="DQ29" s="69"/>
      <c r="DR29" s="69"/>
      <c r="DS29" s="69"/>
    </row>
    <row r="30" spans="1:123" ht="30.75" customHeight="1">
      <c r="A30" s="132" t="s">
        <v>107</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24" t="s">
        <v>108</v>
      </c>
      <c r="AD30" s="24"/>
      <c r="AE30" s="24"/>
      <c r="AF30" s="24"/>
      <c r="AG30" s="24" t="s">
        <v>93</v>
      </c>
      <c r="AH30" s="24"/>
      <c r="AI30" s="24"/>
      <c r="AJ30" s="24"/>
      <c r="AK30" s="24"/>
      <c r="AL30" s="24"/>
      <c r="AM30" s="24"/>
      <c r="AN30" s="24"/>
      <c r="AO30" s="24"/>
      <c r="AP30" s="89"/>
      <c r="AQ30" s="89"/>
      <c r="AR30" s="89"/>
      <c r="AS30" s="89"/>
      <c r="AT30" s="89"/>
      <c r="AU30" s="89"/>
      <c r="AV30" s="89"/>
      <c r="AW30" s="89"/>
      <c r="AX30" s="89"/>
      <c r="AY30" s="89"/>
      <c r="AZ30" s="89"/>
      <c r="BA30" s="89"/>
      <c r="BB30" s="89" t="s">
        <v>87</v>
      </c>
      <c r="BC30" s="89"/>
      <c r="BD30" s="89"/>
      <c r="BE30" s="89"/>
      <c r="BF30" s="89"/>
      <c r="BG30" s="89"/>
      <c r="BH30" s="89" t="s">
        <v>87</v>
      </c>
      <c r="BI30" s="89"/>
      <c r="BJ30" s="89"/>
      <c r="BK30" s="89"/>
      <c r="BL30" s="89"/>
      <c r="BM30" s="89"/>
      <c r="BN30" s="89" t="s">
        <v>87</v>
      </c>
      <c r="BO30" s="89"/>
      <c r="BP30" s="89"/>
      <c r="BQ30" s="89"/>
      <c r="BR30" s="89"/>
      <c r="BS30" s="89"/>
      <c r="BT30" s="89"/>
      <c r="BU30" s="89"/>
      <c r="BV30" s="89"/>
      <c r="BW30" s="89"/>
      <c r="BX30" s="89"/>
      <c r="BY30" s="89"/>
      <c r="BZ30" s="89" t="s">
        <v>87</v>
      </c>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69"/>
      <c r="CY30" s="69"/>
      <c r="CZ30" s="69"/>
      <c r="DA30" s="69"/>
      <c r="DB30" s="69"/>
      <c r="DC30" s="69"/>
      <c r="DD30" s="69"/>
      <c r="DE30" s="69"/>
      <c r="DF30" s="69"/>
      <c r="DG30" s="69"/>
      <c r="DH30" s="69"/>
      <c r="DI30" s="69"/>
      <c r="DJ30" s="69"/>
      <c r="DK30" s="69"/>
      <c r="DL30" s="69"/>
      <c r="DM30" s="69"/>
      <c r="DN30" s="69"/>
      <c r="DO30" s="69"/>
      <c r="DP30" s="69"/>
      <c r="DQ30" s="69"/>
      <c r="DR30" s="69"/>
      <c r="DS30" s="69"/>
    </row>
    <row r="31" spans="1:123" ht="30.75" customHeight="1">
      <c r="A31" s="151" t="s">
        <v>315</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2" t="s">
        <v>309</v>
      </c>
      <c r="AD31" s="24"/>
      <c r="AE31" s="24"/>
      <c r="AF31" s="24"/>
      <c r="AG31" s="24" t="s">
        <v>90</v>
      </c>
      <c r="AH31" s="24"/>
      <c r="AI31" s="24"/>
      <c r="AJ31" s="24"/>
      <c r="AK31" s="24"/>
      <c r="AL31" s="24"/>
      <c r="AM31" s="24"/>
      <c r="AN31" s="24"/>
      <c r="AO31" s="24"/>
      <c r="AP31" s="89">
        <f>CL31</f>
        <v>193000</v>
      </c>
      <c r="AQ31" s="89"/>
      <c r="AR31" s="89"/>
      <c r="AS31" s="89"/>
      <c r="AT31" s="89"/>
      <c r="AU31" s="89"/>
      <c r="AV31" s="89"/>
      <c r="AW31" s="89"/>
      <c r="AX31" s="89"/>
      <c r="AY31" s="89"/>
      <c r="AZ31" s="89"/>
      <c r="BA31" s="89"/>
      <c r="BB31" s="89" t="s">
        <v>87</v>
      </c>
      <c r="BC31" s="89"/>
      <c r="BD31" s="89"/>
      <c r="BE31" s="89"/>
      <c r="BF31" s="89"/>
      <c r="BG31" s="89"/>
      <c r="BH31" s="89" t="s">
        <v>87</v>
      </c>
      <c r="BI31" s="89"/>
      <c r="BJ31" s="89"/>
      <c r="BK31" s="89"/>
      <c r="BL31" s="89"/>
      <c r="BM31" s="89"/>
      <c r="BN31" s="89" t="s">
        <v>87</v>
      </c>
      <c r="BO31" s="89"/>
      <c r="BP31" s="89"/>
      <c r="BQ31" s="89"/>
      <c r="BR31" s="89"/>
      <c r="BS31" s="89"/>
      <c r="BT31" s="89"/>
      <c r="BU31" s="89"/>
      <c r="BV31" s="89"/>
      <c r="BW31" s="89"/>
      <c r="BX31" s="89"/>
      <c r="BY31" s="89"/>
      <c r="BZ31" s="89" t="s">
        <v>87</v>
      </c>
      <c r="CA31" s="89"/>
      <c r="CB31" s="89"/>
      <c r="CC31" s="89"/>
      <c r="CD31" s="89"/>
      <c r="CE31" s="89"/>
      <c r="CF31" s="89"/>
      <c r="CG31" s="89"/>
      <c r="CH31" s="89"/>
      <c r="CI31" s="89"/>
      <c r="CJ31" s="89"/>
      <c r="CK31" s="89"/>
      <c r="CL31" s="89">
        <v>193000</v>
      </c>
      <c r="CM31" s="89"/>
      <c r="CN31" s="89"/>
      <c r="CO31" s="89"/>
      <c r="CP31" s="89"/>
      <c r="CQ31" s="89"/>
      <c r="CR31" s="89"/>
      <c r="CS31" s="89"/>
      <c r="CT31" s="89"/>
      <c r="CU31" s="89"/>
      <c r="CV31" s="89"/>
      <c r="CW31" s="89"/>
      <c r="CX31" s="69"/>
      <c r="CY31" s="69"/>
      <c r="CZ31" s="69"/>
      <c r="DA31" s="69"/>
      <c r="DB31" s="69"/>
      <c r="DC31" s="69"/>
      <c r="DD31" s="69"/>
      <c r="DE31" s="69"/>
      <c r="DF31" s="69"/>
      <c r="DG31" s="69"/>
      <c r="DH31" s="69"/>
      <c r="DI31" s="69"/>
      <c r="DJ31" s="69"/>
      <c r="DK31" s="69"/>
      <c r="DL31" s="69"/>
      <c r="DM31" s="69"/>
      <c r="DN31" s="69"/>
      <c r="DO31" s="69"/>
      <c r="DP31" s="69"/>
      <c r="DQ31" s="69"/>
      <c r="DR31" s="69"/>
      <c r="DS31" s="69"/>
    </row>
    <row r="32" spans="1:123" ht="20.25" customHeight="1">
      <c r="A32" s="91" t="s">
        <v>109</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2" t="s">
        <v>110</v>
      </c>
      <c r="AD32" s="92"/>
      <c r="AE32" s="92"/>
      <c r="AF32" s="92"/>
      <c r="AG32" s="92" t="s">
        <v>87</v>
      </c>
      <c r="AH32" s="92"/>
      <c r="AI32" s="92"/>
      <c r="AJ32" s="92"/>
      <c r="AK32" s="92"/>
      <c r="AL32" s="92"/>
      <c r="AM32" s="92"/>
      <c r="AN32" s="92"/>
      <c r="AO32" s="92"/>
      <c r="AP32" s="94">
        <f>AP33+AP50+AP60</f>
        <v>29573169.990000002</v>
      </c>
      <c r="AQ32" s="94"/>
      <c r="AR32" s="94"/>
      <c r="AS32" s="94"/>
      <c r="AT32" s="94"/>
      <c r="AU32" s="94"/>
      <c r="AV32" s="94"/>
      <c r="AW32" s="94"/>
      <c r="AX32" s="94"/>
      <c r="AY32" s="94"/>
      <c r="AZ32" s="94"/>
      <c r="BA32" s="94"/>
      <c r="BB32" s="94">
        <f>BB33+BB50+BB60</f>
        <v>6187647.949999999</v>
      </c>
      <c r="BC32" s="94"/>
      <c r="BD32" s="94"/>
      <c r="BE32" s="94"/>
      <c r="BF32" s="94"/>
      <c r="BG32" s="94"/>
      <c r="BH32" s="94">
        <f>BH33+BH44+BH50+BH60</f>
        <v>22617972.040000003</v>
      </c>
      <c r="BI32" s="94"/>
      <c r="BJ32" s="94"/>
      <c r="BK32" s="94"/>
      <c r="BL32" s="94"/>
      <c r="BM32" s="94"/>
      <c r="BN32" s="94">
        <f>BN33+BN44+BN50+BN60</f>
        <v>524550</v>
      </c>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f>CL33+CL44+CL50+CL60</f>
        <v>243000</v>
      </c>
      <c r="CM32" s="94"/>
      <c r="CN32" s="94"/>
      <c r="CO32" s="94"/>
      <c r="CP32" s="94"/>
      <c r="CQ32" s="94"/>
      <c r="CR32" s="94"/>
      <c r="CS32" s="94"/>
      <c r="CT32" s="94"/>
      <c r="CU32" s="94"/>
      <c r="CV32" s="94"/>
      <c r="CW32" s="94"/>
      <c r="CX32" s="71"/>
      <c r="CY32" s="71"/>
      <c r="CZ32" s="71"/>
      <c r="DA32" s="71"/>
      <c r="DB32" s="71"/>
      <c r="DC32" s="71"/>
      <c r="DD32" s="71"/>
      <c r="DE32" s="71"/>
      <c r="DF32" s="71"/>
      <c r="DG32" s="71"/>
      <c r="DH32" s="71"/>
      <c r="DI32" s="71"/>
      <c r="DJ32" s="71"/>
      <c r="DK32" s="71"/>
      <c r="DL32" s="71"/>
      <c r="DM32" s="71"/>
      <c r="DN32" s="71"/>
      <c r="DO32" s="71"/>
      <c r="DP32" s="71"/>
      <c r="DQ32" s="71"/>
      <c r="DR32" s="71"/>
      <c r="DS32" s="71"/>
    </row>
    <row r="33" spans="1:123" ht="12.75">
      <c r="A33" s="62" t="s">
        <v>65</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24" t="s">
        <v>111</v>
      </c>
      <c r="AD33" s="24"/>
      <c r="AE33" s="24"/>
      <c r="AF33" s="24"/>
      <c r="AG33" s="24" t="s">
        <v>112</v>
      </c>
      <c r="AH33" s="24"/>
      <c r="AI33" s="24"/>
      <c r="AJ33" s="24"/>
      <c r="AK33" s="24"/>
      <c r="AL33" s="24"/>
      <c r="AM33" s="24"/>
      <c r="AN33" s="24"/>
      <c r="AO33" s="24"/>
      <c r="AP33" s="89">
        <f>AP35+AP42+AP43</f>
        <v>25523265.1</v>
      </c>
      <c r="AQ33" s="89"/>
      <c r="AR33" s="89"/>
      <c r="AS33" s="89"/>
      <c r="AT33" s="89"/>
      <c r="AU33" s="89"/>
      <c r="AV33" s="89"/>
      <c r="AW33" s="89"/>
      <c r="AX33" s="89"/>
      <c r="AY33" s="89"/>
      <c r="AZ33" s="89"/>
      <c r="BA33" s="89"/>
      <c r="BB33" s="89">
        <f>BB35+BB42+BB43</f>
        <v>3814619.13</v>
      </c>
      <c r="BC33" s="89"/>
      <c r="BD33" s="89"/>
      <c r="BE33" s="89"/>
      <c r="BF33" s="89"/>
      <c r="BG33" s="89"/>
      <c r="BH33" s="89">
        <f>BH35+BH42+BH43</f>
        <v>21498645.970000003</v>
      </c>
      <c r="BI33" s="89"/>
      <c r="BJ33" s="89"/>
      <c r="BK33" s="89"/>
      <c r="BL33" s="89"/>
      <c r="BM33" s="89"/>
      <c r="BN33" s="110">
        <f>BN35+BN42+BN43</f>
        <v>210000</v>
      </c>
      <c r="BO33" s="111"/>
      <c r="BP33" s="111"/>
      <c r="BQ33" s="111"/>
      <c r="BR33" s="111"/>
      <c r="BS33" s="111"/>
      <c r="BT33" s="129"/>
      <c r="BU33" s="129"/>
      <c r="BV33" s="129"/>
      <c r="BW33" s="129"/>
      <c r="BX33" s="129"/>
      <c r="BY33" s="130"/>
      <c r="BZ33" s="89"/>
      <c r="CA33" s="89"/>
      <c r="CB33" s="89"/>
      <c r="CC33" s="89"/>
      <c r="CD33" s="89"/>
      <c r="CE33" s="89"/>
      <c r="CF33" s="89"/>
      <c r="CG33" s="89"/>
      <c r="CH33" s="89"/>
      <c r="CI33" s="89"/>
      <c r="CJ33" s="89"/>
      <c r="CK33" s="89"/>
      <c r="CL33" s="89">
        <f>CL35+CL42+CL43</f>
        <v>0</v>
      </c>
      <c r="CM33" s="89"/>
      <c r="CN33" s="89"/>
      <c r="CO33" s="89"/>
      <c r="CP33" s="89"/>
      <c r="CQ33" s="89"/>
      <c r="CR33" s="89"/>
      <c r="CS33" s="89"/>
      <c r="CT33" s="89"/>
      <c r="CU33" s="89"/>
      <c r="CV33" s="89"/>
      <c r="CW33" s="89"/>
      <c r="CX33" s="69"/>
      <c r="CY33" s="69"/>
      <c r="CZ33" s="69"/>
      <c r="DA33" s="69"/>
      <c r="DB33" s="69"/>
      <c r="DC33" s="69"/>
      <c r="DD33" s="69"/>
      <c r="DE33" s="69"/>
      <c r="DF33" s="69"/>
      <c r="DG33" s="69"/>
      <c r="DH33" s="69"/>
      <c r="DI33" s="69"/>
      <c r="DJ33" s="69"/>
      <c r="DK33" s="69"/>
      <c r="DL33" s="69"/>
      <c r="DM33" s="69"/>
      <c r="DN33" s="69"/>
      <c r="DO33" s="69"/>
      <c r="DP33" s="69"/>
      <c r="DQ33" s="69"/>
      <c r="DR33" s="69"/>
      <c r="DS33" s="69"/>
    </row>
    <row r="34" spans="1:123" ht="13.5" customHeight="1">
      <c r="A34" s="64" t="s">
        <v>113</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24"/>
      <c r="AD34" s="24"/>
      <c r="AE34" s="24"/>
      <c r="AF34" s="24"/>
      <c r="AG34" s="24"/>
      <c r="AH34" s="24"/>
      <c r="AI34" s="24"/>
      <c r="AJ34" s="24"/>
      <c r="AK34" s="24"/>
      <c r="AL34" s="24"/>
      <c r="AM34" s="24"/>
      <c r="AN34" s="24"/>
      <c r="AO34" s="24"/>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113"/>
      <c r="BO34" s="114"/>
      <c r="BP34" s="114"/>
      <c r="BQ34" s="114"/>
      <c r="BR34" s="114"/>
      <c r="BS34" s="114"/>
      <c r="BT34" s="119"/>
      <c r="BU34" s="119"/>
      <c r="BV34" s="119"/>
      <c r="BW34" s="119"/>
      <c r="BX34" s="119"/>
      <c r="BY34" s="120"/>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69"/>
      <c r="CY34" s="69"/>
      <c r="CZ34" s="69"/>
      <c r="DA34" s="69"/>
      <c r="DB34" s="69"/>
      <c r="DC34" s="69"/>
      <c r="DD34" s="69"/>
      <c r="DE34" s="69"/>
      <c r="DF34" s="69"/>
      <c r="DG34" s="69"/>
      <c r="DH34" s="69"/>
      <c r="DI34" s="69"/>
      <c r="DJ34" s="69"/>
      <c r="DK34" s="69"/>
      <c r="DL34" s="69"/>
      <c r="DM34" s="69"/>
      <c r="DN34" s="69"/>
      <c r="DO34" s="69"/>
      <c r="DP34" s="69"/>
      <c r="DQ34" s="69"/>
      <c r="DR34" s="69"/>
      <c r="DS34" s="69"/>
    </row>
    <row r="35" spans="1:123" ht="12.75">
      <c r="A35" s="58" t="s">
        <v>43</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24" t="s">
        <v>114</v>
      </c>
      <c r="AD35" s="24"/>
      <c r="AE35" s="24"/>
      <c r="AF35" s="24"/>
      <c r="AG35" s="24" t="s">
        <v>115</v>
      </c>
      <c r="AH35" s="24"/>
      <c r="AI35" s="24"/>
      <c r="AJ35" s="24"/>
      <c r="AK35" s="24"/>
      <c r="AL35" s="24"/>
      <c r="AM35" s="24"/>
      <c r="AN35" s="24"/>
      <c r="AO35" s="24"/>
      <c r="AP35" s="89">
        <f>SUM(AP37:BA41)</f>
        <v>19006232.19</v>
      </c>
      <c r="AQ35" s="89"/>
      <c r="AR35" s="89"/>
      <c r="AS35" s="89"/>
      <c r="AT35" s="89"/>
      <c r="AU35" s="89"/>
      <c r="AV35" s="89"/>
      <c r="AW35" s="89"/>
      <c r="AX35" s="89"/>
      <c r="AY35" s="89"/>
      <c r="AZ35" s="89"/>
      <c r="BA35" s="89"/>
      <c r="BB35" s="89">
        <f>SUM(BB37:BG41)</f>
        <v>2929815</v>
      </c>
      <c r="BC35" s="89"/>
      <c r="BD35" s="89"/>
      <c r="BE35" s="89"/>
      <c r="BF35" s="89"/>
      <c r="BG35" s="89"/>
      <c r="BH35" s="89">
        <f>SUM(BH37:BM41)</f>
        <v>16076417.190000001</v>
      </c>
      <c r="BI35" s="89"/>
      <c r="BJ35" s="89"/>
      <c r="BK35" s="89"/>
      <c r="BL35" s="89"/>
      <c r="BM35" s="89"/>
      <c r="BN35" s="110">
        <f>BN37+BN39+BN40+BN41</f>
        <v>0</v>
      </c>
      <c r="BO35" s="111"/>
      <c r="BP35" s="111"/>
      <c r="BQ35" s="111"/>
      <c r="BR35" s="111"/>
      <c r="BS35" s="111"/>
      <c r="BT35" s="129"/>
      <c r="BU35" s="129"/>
      <c r="BV35" s="129"/>
      <c r="BW35" s="129"/>
      <c r="BX35" s="129"/>
      <c r="BY35" s="130"/>
      <c r="BZ35" s="89"/>
      <c r="CA35" s="89"/>
      <c r="CB35" s="89"/>
      <c r="CC35" s="89"/>
      <c r="CD35" s="89"/>
      <c r="CE35" s="89"/>
      <c r="CF35" s="89"/>
      <c r="CG35" s="89"/>
      <c r="CH35" s="89"/>
      <c r="CI35" s="89"/>
      <c r="CJ35" s="89"/>
      <c r="CK35" s="89"/>
      <c r="CL35" s="89">
        <f>SUM(CL37:CW41)</f>
        <v>0</v>
      </c>
      <c r="CM35" s="89"/>
      <c r="CN35" s="89"/>
      <c r="CO35" s="89"/>
      <c r="CP35" s="89"/>
      <c r="CQ35" s="89"/>
      <c r="CR35" s="89"/>
      <c r="CS35" s="89"/>
      <c r="CT35" s="89"/>
      <c r="CU35" s="89"/>
      <c r="CV35" s="89"/>
      <c r="CW35" s="89"/>
      <c r="CX35" s="69"/>
      <c r="CY35" s="69"/>
      <c r="CZ35" s="69"/>
      <c r="DA35" s="69"/>
      <c r="DB35" s="69"/>
      <c r="DC35" s="69"/>
      <c r="DD35" s="69"/>
      <c r="DE35" s="69"/>
      <c r="DF35" s="69"/>
      <c r="DG35" s="69"/>
      <c r="DH35" s="69"/>
      <c r="DI35" s="69"/>
      <c r="DJ35" s="69"/>
      <c r="DK35" s="69"/>
      <c r="DL35" s="69"/>
      <c r="DM35" s="69"/>
      <c r="DN35" s="69"/>
      <c r="DO35" s="69"/>
      <c r="DP35" s="69"/>
      <c r="DQ35" s="69"/>
      <c r="DR35" s="69"/>
      <c r="DS35" s="69"/>
    </row>
    <row r="36" spans="1:123" ht="12.75" customHeight="1">
      <c r="A36" s="60" t="s">
        <v>116</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24"/>
      <c r="AD36" s="24"/>
      <c r="AE36" s="24"/>
      <c r="AF36" s="24"/>
      <c r="AG36" s="24"/>
      <c r="AH36" s="24"/>
      <c r="AI36" s="24"/>
      <c r="AJ36" s="24"/>
      <c r="AK36" s="24"/>
      <c r="AL36" s="24"/>
      <c r="AM36" s="24"/>
      <c r="AN36" s="24"/>
      <c r="AO36" s="24"/>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113"/>
      <c r="BO36" s="114"/>
      <c r="BP36" s="114"/>
      <c r="BQ36" s="114"/>
      <c r="BR36" s="114"/>
      <c r="BS36" s="114"/>
      <c r="BT36" s="119"/>
      <c r="BU36" s="119"/>
      <c r="BV36" s="119"/>
      <c r="BW36" s="119"/>
      <c r="BX36" s="119"/>
      <c r="BY36" s="120"/>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69"/>
      <c r="CY36" s="69"/>
      <c r="CZ36" s="69"/>
      <c r="DA36" s="69"/>
      <c r="DB36" s="69"/>
      <c r="DC36" s="69"/>
      <c r="DD36" s="69"/>
      <c r="DE36" s="69"/>
      <c r="DF36" s="69"/>
      <c r="DG36" s="69"/>
      <c r="DH36" s="69"/>
      <c r="DI36" s="69"/>
      <c r="DJ36" s="69"/>
      <c r="DK36" s="69"/>
      <c r="DL36" s="69"/>
      <c r="DM36" s="69"/>
      <c r="DN36" s="69"/>
      <c r="DO36" s="69"/>
      <c r="DP36" s="69"/>
      <c r="DQ36" s="69"/>
      <c r="DR36" s="69"/>
      <c r="DS36" s="69"/>
    </row>
    <row r="37" spans="1:123" ht="12.75" customHeight="1">
      <c r="A37" s="101" t="s">
        <v>65</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24" t="s">
        <v>117</v>
      </c>
      <c r="AD37" s="24"/>
      <c r="AE37" s="24"/>
      <c r="AF37" s="24"/>
      <c r="AG37" s="24" t="s">
        <v>115</v>
      </c>
      <c r="AH37" s="24"/>
      <c r="AI37" s="24"/>
      <c r="AJ37" s="24"/>
      <c r="AK37" s="24"/>
      <c r="AL37" s="24"/>
      <c r="AM37" s="24"/>
      <c r="AN37" s="24"/>
      <c r="AO37" s="24"/>
      <c r="AP37" s="89">
        <f>SUM(BB37:CW38)</f>
        <v>10732659.96</v>
      </c>
      <c r="AQ37" s="89"/>
      <c r="AR37" s="89"/>
      <c r="AS37" s="89"/>
      <c r="AT37" s="89"/>
      <c r="AU37" s="89"/>
      <c r="AV37" s="89"/>
      <c r="AW37" s="89"/>
      <c r="AX37" s="89"/>
      <c r="AY37" s="89"/>
      <c r="AZ37" s="89"/>
      <c r="BA37" s="89"/>
      <c r="BB37" s="89"/>
      <c r="BC37" s="89"/>
      <c r="BD37" s="89"/>
      <c r="BE37" s="89"/>
      <c r="BF37" s="89"/>
      <c r="BG37" s="89"/>
      <c r="BH37" s="89">
        <v>10732659.96</v>
      </c>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69"/>
      <c r="CY37" s="69"/>
      <c r="CZ37" s="69"/>
      <c r="DA37" s="69"/>
      <c r="DB37" s="69"/>
      <c r="DC37" s="69"/>
      <c r="DD37" s="69"/>
      <c r="DE37" s="69"/>
      <c r="DF37" s="69"/>
      <c r="DG37" s="69"/>
      <c r="DH37" s="69"/>
      <c r="DI37" s="69"/>
      <c r="DJ37" s="69"/>
      <c r="DK37" s="69"/>
      <c r="DL37" s="69"/>
      <c r="DM37" s="69"/>
      <c r="DN37" s="69"/>
      <c r="DO37" s="69"/>
      <c r="DP37" s="69"/>
      <c r="DQ37" s="69"/>
      <c r="DR37" s="69"/>
      <c r="DS37" s="69"/>
    </row>
    <row r="38" spans="1:123" ht="14.25" customHeight="1">
      <c r="A38" s="99" t="s">
        <v>118</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24"/>
      <c r="AD38" s="24"/>
      <c r="AE38" s="24"/>
      <c r="AF38" s="24"/>
      <c r="AG38" s="24"/>
      <c r="AH38" s="24"/>
      <c r="AI38" s="24"/>
      <c r="AJ38" s="24"/>
      <c r="AK38" s="24"/>
      <c r="AL38" s="24"/>
      <c r="AM38" s="24"/>
      <c r="AN38" s="24"/>
      <c r="AO38" s="24"/>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69"/>
      <c r="CY38" s="69"/>
      <c r="CZ38" s="69"/>
      <c r="DA38" s="69"/>
      <c r="DB38" s="69"/>
      <c r="DC38" s="69"/>
      <c r="DD38" s="69"/>
      <c r="DE38" s="69"/>
      <c r="DF38" s="69"/>
      <c r="DG38" s="69"/>
      <c r="DH38" s="69"/>
      <c r="DI38" s="69"/>
      <c r="DJ38" s="69"/>
      <c r="DK38" s="69"/>
      <c r="DL38" s="69"/>
      <c r="DM38" s="69"/>
      <c r="DN38" s="69"/>
      <c r="DO38" s="69"/>
      <c r="DP38" s="69"/>
      <c r="DQ38" s="69"/>
      <c r="DR38" s="69"/>
      <c r="DS38" s="69"/>
    </row>
    <row r="39" spans="1:123" ht="15" customHeight="1">
      <c r="A39" s="99" t="s">
        <v>119</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76" t="s">
        <v>120</v>
      </c>
      <c r="AD39" s="76"/>
      <c r="AE39" s="76"/>
      <c r="AF39" s="76"/>
      <c r="AG39" s="76" t="s">
        <v>115</v>
      </c>
      <c r="AH39" s="76"/>
      <c r="AI39" s="76"/>
      <c r="AJ39" s="76"/>
      <c r="AK39" s="76"/>
      <c r="AL39" s="76"/>
      <c r="AM39" s="76"/>
      <c r="AN39" s="76"/>
      <c r="AO39" s="76"/>
      <c r="AP39" s="94">
        <f>SUM(BB39:CW39)</f>
        <v>0</v>
      </c>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71"/>
      <c r="CY39" s="71"/>
      <c r="CZ39" s="71"/>
      <c r="DA39" s="71"/>
      <c r="DB39" s="71"/>
      <c r="DC39" s="71"/>
      <c r="DD39" s="71"/>
      <c r="DE39" s="71"/>
      <c r="DF39" s="71"/>
      <c r="DG39" s="71"/>
      <c r="DH39" s="71"/>
      <c r="DI39" s="71"/>
      <c r="DJ39" s="71"/>
      <c r="DK39" s="71"/>
      <c r="DL39" s="71"/>
      <c r="DM39" s="71"/>
      <c r="DN39" s="71"/>
      <c r="DO39" s="71"/>
      <c r="DP39" s="71"/>
      <c r="DQ39" s="71"/>
      <c r="DR39" s="71"/>
      <c r="DS39" s="71"/>
    </row>
    <row r="40" spans="1:123" ht="28.5" customHeight="1">
      <c r="A40" s="128" t="s">
        <v>121</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24" t="s">
        <v>122</v>
      </c>
      <c r="AD40" s="24"/>
      <c r="AE40" s="24"/>
      <c r="AF40" s="24"/>
      <c r="AG40" s="24" t="s">
        <v>115</v>
      </c>
      <c r="AH40" s="24"/>
      <c r="AI40" s="24"/>
      <c r="AJ40" s="24"/>
      <c r="AK40" s="24"/>
      <c r="AL40" s="24"/>
      <c r="AM40" s="24"/>
      <c r="AN40" s="24"/>
      <c r="AO40" s="24"/>
      <c r="AP40" s="89">
        <f>SUM(BB40:CW40)</f>
        <v>3021137.23</v>
      </c>
      <c r="AQ40" s="89"/>
      <c r="AR40" s="89"/>
      <c r="AS40" s="89"/>
      <c r="AT40" s="89"/>
      <c r="AU40" s="89"/>
      <c r="AV40" s="89"/>
      <c r="AW40" s="89"/>
      <c r="AX40" s="89"/>
      <c r="AY40" s="89"/>
      <c r="AZ40" s="89"/>
      <c r="BA40" s="89"/>
      <c r="BB40" s="89"/>
      <c r="BC40" s="89"/>
      <c r="BD40" s="89"/>
      <c r="BE40" s="89"/>
      <c r="BF40" s="89"/>
      <c r="BG40" s="89"/>
      <c r="BH40" s="89">
        <v>3021137.23</v>
      </c>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69"/>
      <c r="CY40" s="69"/>
      <c r="CZ40" s="69"/>
      <c r="DA40" s="69"/>
      <c r="DB40" s="69"/>
      <c r="DC40" s="69"/>
      <c r="DD40" s="69"/>
      <c r="DE40" s="69"/>
      <c r="DF40" s="69"/>
      <c r="DG40" s="69"/>
      <c r="DH40" s="69"/>
      <c r="DI40" s="69"/>
      <c r="DJ40" s="69"/>
      <c r="DK40" s="69"/>
      <c r="DL40" s="69"/>
      <c r="DM40" s="69"/>
      <c r="DN40" s="69"/>
      <c r="DO40" s="69"/>
      <c r="DP40" s="69"/>
      <c r="DQ40" s="69"/>
      <c r="DR40" s="69"/>
      <c r="DS40" s="69"/>
    </row>
    <row r="41" spans="1:123" ht="18" customHeight="1">
      <c r="A41" s="99" t="s">
        <v>123</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76" t="s">
        <v>124</v>
      </c>
      <c r="AD41" s="76"/>
      <c r="AE41" s="76"/>
      <c r="AF41" s="76"/>
      <c r="AG41" s="76" t="s">
        <v>115</v>
      </c>
      <c r="AH41" s="76"/>
      <c r="AI41" s="76"/>
      <c r="AJ41" s="76"/>
      <c r="AK41" s="76"/>
      <c r="AL41" s="76"/>
      <c r="AM41" s="76"/>
      <c r="AN41" s="76"/>
      <c r="AO41" s="76"/>
      <c r="AP41" s="94">
        <f>SUM(BB41:CW41)</f>
        <v>5252435</v>
      </c>
      <c r="AQ41" s="94"/>
      <c r="AR41" s="94"/>
      <c r="AS41" s="94"/>
      <c r="AT41" s="94"/>
      <c r="AU41" s="94"/>
      <c r="AV41" s="94"/>
      <c r="AW41" s="94"/>
      <c r="AX41" s="94"/>
      <c r="AY41" s="94"/>
      <c r="AZ41" s="94"/>
      <c r="BA41" s="94"/>
      <c r="BB41" s="94">
        <v>2929815</v>
      </c>
      <c r="BC41" s="94"/>
      <c r="BD41" s="94"/>
      <c r="BE41" s="94"/>
      <c r="BF41" s="94"/>
      <c r="BG41" s="94"/>
      <c r="BH41" s="94">
        <v>2322620</v>
      </c>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71"/>
      <c r="CY41" s="71"/>
      <c r="CZ41" s="71"/>
      <c r="DA41" s="71"/>
      <c r="DB41" s="71"/>
      <c r="DC41" s="71"/>
      <c r="DD41" s="71"/>
      <c r="DE41" s="71"/>
      <c r="DF41" s="71"/>
      <c r="DG41" s="71"/>
      <c r="DH41" s="71"/>
      <c r="DI41" s="71"/>
      <c r="DJ41" s="71"/>
      <c r="DK41" s="71"/>
      <c r="DL41" s="71"/>
      <c r="DM41" s="71"/>
      <c r="DN41" s="71"/>
      <c r="DO41" s="71"/>
      <c r="DP41" s="71"/>
      <c r="DQ41" s="71"/>
      <c r="DR41" s="71"/>
      <c r="DS41" s="71"/>
    </row>
    <row r="42" spans="1:123" ht="29.25" customHeight="1">
      <c r="A42" s="127" t="s">
        <v>125</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24" t="s">
        <v>126</v>
      </c>
      <c r="AD42" s="24"/>
      <c r="AE42" s="24"/>
      <c r="AF42" s="24"/>
      <c r="AG42" s="24" t="s">
        <v>127</v>
      </c>
      <c r="AH42" s="24"/>
      <c r="AI42" s="24"/>
      <c r="AJ42" s="24"/>
      <c r="AK42" s="24"/>
      <c r="AL42" s="24"/>
      <c r="AM42" s="24"/>
      <c r="AN42" s="24"/>
      <c r="AO42" s="24"/>
      <c r="AP42" s="89">
        <f>SUM(BB42:CW42)</f>
        <v>344480</v>
      </c>
      <c r="AQ42" s="89"/>
      <c r="AR42" s="89"/>
      <c r="AS42" s="89"/>
      <c r="AT42" s="89"/>
      <c r="AU42" s="89"/>
      <c r="AV42" s="89"/>
      <c r="AW42" s="89"/>
      <c r="AX42" s="89"/>
      <c r="AY42" s="89"/>
      <c r="AZ42" s="89"/>
      <c r="BA42" s="89"/>
      <c r="BB42" s="89"/>
      <c r="BC42" s="89"/>
      <c r="BD42" s="89"/>
      <c r="BE42" s="89"/>
      <c r="BF42" s="89"/>
      <c r="BG42" s="89"/>
      <c r="BH42" s="89">
        <v>134480</v>
      </c>
      <c r="BI42" s="89"/>
      <c r="BJ42" s="89"/>
      <c r="BK42" s="89"/>
      <c r="BL42" s="89"/>
      <c r="BM42" s="89"/>
      <c r="BN42" s="89">
        <v>210000</v>
      </c>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69"/>
      <c r="CY42" s="69"/>
      <c r="CZ42" s="69"/>
      <c r="DA42" s="69"/>
      <c r="DB42" s="69"/>
      <c r="DC42" s="69"/>
      <c r="DD42" s="69"/>
      <c r="DE42" s="69"/>
      <c r="DF42" s="69"/>
      <c r="DG42" s="69"/>
      <c r="DH42" s="69"/>
      <c r="DI42" s="69"/>
      <c r="DJ42" s="69"/>
      <c r="DK42" s="69"/>
      <c r="DL42" s="69"/>
      <c r="DM42" s="69"/>
      <c r="DN42" s="69"/>
      <c r="DO42" s="69"/>
      <c r="DP42" s="69"/>
      <c r="DQ42" s="69"/>
      <c r="DR42" s="69"/>
      <c r="DS42" s="69"/>
    </row>
    <row r="43" spans="1:123" ht="48.75" customHeight="1">
      <c r="A43" s="124" t="s">
        <v>128</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6"/>
      <c r="AC43" s="24" t="s">
        <v>129</v>
      </c>
      <c r="AD43" s="24"/>
      <c r="AE43" s="24"/>
      <c r="AF43" s="24"/>
      <c r="AG43" s="24" t="s">
        <v>130</v>
      </c>
      <c r="AH43" s="24"/>
      <c r="AI43" s="24"/>
      <c r="AJ43" s="24"/>
      <c r="AK43" s="24"/>
      <c r="AL43" s="24"/>
      <c r="AM43" s="24"/>
      <c r="AN43" s="24"/>
      <c r="AO43" s="24"/>
      <c r="AP43" s="105">
        <f>SUM(BB43:CW43)</f>
        <v>6172552.91</v>
      </c>
      <c r="AQ43" s="106"/>
      <c r="AR43" s="106"/>
      <c r="AS43" s="106"/>
      <c r="AT43" s="106"/>
      <c r="AU43" s="106"/>
      <c r="AV43" s="106"/>
      <c r="AW43" s="106"/>
      <c r="AX43" s="106"/>
      <c r="AY43" s="106"/>
      <c r="AZ43" s="106"/>
      <c r="BA43" s="107"/>
      <c r="BB43" s="89">
        <v>884804.13</v>
      </c>
      <c r="BC43" s="89"/>
      <c r="BD43" s="89"/>
      <c r="BE43" s="89"/>
      <c r="BF43" s="89"/>
      <c r="BG43" s="89"/>
      <c r="BH43" s="89">
        <v>5287748.78</v>
      </c>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69"/>
      <c r="CY43" s="69"/>
      <c r="CZ43" s="69"/>
      <c r="DA43" s="69"/>
      <c r="DB43" s="69"/>
      <c r="DC43" s="69"/>
      <c r="DD43" s="69"/>
      <c r="DE43" s="69"/>
      <c r="DF43" s="69"/>
      <c r="DG43" s="69"/>
      <c r="DH43" s="69"/>
      <c r="DI43" s="69"/>
      <c r="DJ43" s="69"/>
      <c r="DK43" s="69"/>
      <c r="DL43" s="69"/>
      <c r="DM43" s="69"/>
      <c r="DN43" s="69"/>
      <c r="DO43" s="69"/>
      <c r="DP43" s="69"/>
      <c r="DQ43" s="69"/>
      <c r="DR43" s="69"/>
      <c r="DS43" s="69"/>
    </row>
    <row r="44" spans="1:123" ht="21.75" customHeight="1">
      <c r="A44" s="122" t="s">
        <v>131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76" t="s">
        <v>132</v>
      </c>
      <c r="AD44" s="76"/>
      <c r="AE44" s="76"/>
      <c r="AF44" s="76"/>
      <c r="AG44" s="76" t="s">
        <v>133</v>
      </c>
      <c r="AH44" s="76"/>
      <c r="AI44" s="76"/>
      <c r="AJ44" s="76"/>
      <c r="AK44" s="76"/>
      <c r="AL44" s="76"/>
      <c r="AM44" s="76"/>
      <c r="AN44" s="76"/>
      <c r="AO44" s="76"/>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71"/>
      <c r="CY44" s="71"/>
      <c r="CZ44" s="71"/>
      <c r="DA44" s="71"/>
      <c r="DB44" s="71"/>
      <c r="DC44" s="71"/>
      <c r="DD44" s="71"/>
      <c r="DE44" s="71"/>
      <c r="DF44" s="71"/>
      <c r="DG44" s="71"/>
      <c r="DH44" s="71"/>
      <c r="DI44" s="71"/>
      <c r="DJ44" s="71"/>
      <c r="DK44" s="71"/>
      <c r="DL44" s="71"/>
      <c r="DM44" s="71"/>
      <c r="DN44" s="71"/>
      <c r="DO44" s="71"/>
      <c r="DP44" s="71"/>
      <c r="DQ44" s="71"/>
      <c r="DR44" s="71"/>
      <c r="DS44" s="71"/>
    </row>
    <row r="45" spans="1:123" ht="12.75" customHeight="1">
      <c r="A45" s="123" t="s">
        <v>43</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4" t="s">
        <v>134</v>
      </c>
      <c r="AD45" s="24"/>
      <c r="AE45" s="24"/>
      <c r="AF45" s="24"/>
      <c r="AG45" s="24" t="s">
        <v>135</v>
      </c>
      <c r="AH45" s="24"/>
      <c r="AI45" s="24"/>
      <c r="AJ45" s="24"/>
      <c r="AK45" s="24"/>
      <c r="AL45" s="24"/>
      <c r="AM45" s="24"/>
      <c r="AN45" s="24"/>
      <c r="AO45" s="24"/>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69"/>
      <c r="CY45" s="69"/>
      <c r="CZ45" s="69"/>
      <c r="DA45" s="69"/>
      <c r="DB45" s="69"/>
      <c r="DC45" s="69"/>
      <c r="DD45" s="69"/>
      <c r="DE45" s="69"/>
      <c r="DF45" s="69"/>
      <c r="DG45" s="69"/>
      <c r="DH45" s="69"/>
      <c r="DI45" s="69"/>
      <c r="DJ45" s="69"/>
      <c r="DK45" s="69"/>
      <c r="DL45" s="69"/>
      <c r="DM45" s="69"/>
      <c r="DN45" s="69"/>
      <c r="DO45" s="69"/>
      <c r="DP45" s="69"/>
      <c r="DQ45" s="69"/>
      <c r="DR45" s="69"/>
      <c r="DS45" s="69"/>
    </row>
    <row r="46" spans="1:123" ht="45" customHeight="1">
      <c r="A46" s="121" t="s">
        <v>136</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24"/>
      <c r="AD46" s="24"/>
      <c r="AE46" s="24"/>
      <c r="AF46" s="24"/>
      <c r="AG46" s="24"/>
      <c r="AH46" s="24"/>
      <c r="AI46" s="24"/>
      <c r="AJ46" s="24"/>
      <c r="AK46" s="24"/>
      <c r="AL46" s="24"/>
      <c r="AM46" s="24"/>
      <c r="AN46" s="24"/>
      <c r="AO46" s="24"/>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69"/>
      <c r="CY46" s="69"/>
      <c r="CZ46" s="69"/>
      <c r="DA46" s="69"/>
      <c r="DB46" s="69"/>
      <c r="DC46" s="69"/>
      <c r="DD46" s="69"/>
      <c r="DE46" s="69"/>
      <c r="DF46" s="69"/>
      <c r="DG46" s="69"/>
      <c r="DH46" s="69"/>
      <c r="DI46" s="69"/>
      <c r="DJ46" s="69"/>
      <c r="DK46" s="69"/>
      <c r="DL46" s="69"/>
      <c r="DM46" s="69"/>
      <c r="DN46" s="69"/>
      <c r="DO46" s="69"/>
      <c r="DP46" s="69"/>
      <c r="DQ46" s="69"/>
      <c r="DR46" s="69"/>
      <c r="DS46" s="69"/>
    </row>
    <row r="47" spans="1:123" ht="12.75">
      <c r="A47" s="101" t="s">
        <v>43</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24" t="s">
        <v>137</v>
      </c>
      <c r="AD47" s="24"/>
      <c r="AE47" s="24"/>
      <c r="AF47" s="24"/>
      <c r="AG47" s="24" t="s">
        <v>138</v>
      </c>
      <c r="AH47" s="24"/>
      <c r="AI47" s="24"/>
      <c r="AJ47" s="24"/>
      <c r="AK47" s="24"/>
      <c r="AL47" s="24"/>
      <c r="AM47" s="24"/>
      <c r="AN47" s="24"/>
      <c r="AO47" s="24"/>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69"/>
      <c r="CY47" s="69"/>
      <c r="CZ47" s="69"/>
      <c r="DA47" s="69"/>
      <c r="DB47" s="69"/>
      <c r="DC47" s="69"/>
      <c r="DD47" s="69"/>
      <c r="DE47" s="69"/>
      <c r="DF47" s="69"/>
      <c r="DG47" s="69"/>
      <c r="DH47" s="69"/>
      <c r="DI47" s="69"/>
      <c r="DJ47" s="69"/>
      <c r="DK47" s="69"/>
      <c r="DL47" s="69"/>
      <c r="DM47" s="69"/>
      <c r="DN47" s="69"/>
      <c r="DO47" s="69"/>
      <c r="DP47" s="69"/>
      <c r="DQ47" s="69"/>
      <c r="DR47" s="69"/>
      <c r="DS47" s="69"/>
    </row>
    <row r="48" spans="1:123" ht="48.75" customHeight="1">
      <c r="A48" s="117" t="s">
        <v>139</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24"/>
      <c r="AD48" s="24"/>
      <c r="AE48" s="24"/>
      <c r="AF48" s="24"/>
      <c r="AG48" s="24"/>
      <c r="AH48" s="24"/>
      <c r="AI48" s="24"/>
      <c r="AJ48" s="24"/>
      <c r="AK48" s="24"/>
      <c r="AL48" s="24"/>
      <c r="AM48" s="24"/>
      <c r="AN48" s="24"/>
      <c r="AO48" s="24"/>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69"/>
      <c r="CY48" s="69"/>
      <c r="CZ48" s="69"/>
      <c r="DA48" s="69"/>
      <c r="DB48" s="69"/>
      <c r="DC48" s="69"/>
      <c r="DD48" s="69"/>
      <c r="DE48" s="69"/>
      <c r="DF48" s="69"/>
      <c r="DG48" s="69"/>
      <c r="DH48" s="69"/>
      <c r="DI48" s="69"/>
      <c r="DJ48" s="69"/>
      <c r="DK48" s="69"/>
      <c r="DL48" s="69"/>
      <c r="DM48" s="69"/>
      <c r="DN48" s="69"/>
      <c r="DO48" s="69"/>
      <c r="DP48" s="69"/>
      <c r="DQ48" s="69"/>
      <c r="DR48" s="69"/>
      <c r="DS48" s="69"/>
    </row>
    <row r="49" spans="1:123" ht="15" customHeight="1">
      <c r="A49" s="60" t="s">
        <v>140</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76" t="s">
        <v>141</v>
      </c>
      <c r="AD49" s="76"/>
      <c r="AE49" s="76"/>
      <c r="AF49" s="76"/>
      <c r="AG49" s="76" t="s">
        <v>142</v>
      </c>
      <c r="AH49" s="76"/>
      <c r="AI49" s="76"/>
      <c r="AJ49" s="76"/>
      <c r="AK49" s="76"/>
      <c r="AL49" s="76"/>
      <c r="AM49" s="76"/>
      <c r="AN49" s="76"/>
      <c r="AO49" s="76"/>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t="s">
        <v>87</v>
      </c>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71"/>
      <c r="CY49" s="71"/>
      <c r="CZ49" s="71"/>
      <c r="DA49" s="71"/>
      <c r="DB49" s="71"/>
      <c r="DC49" s="71"/>
      <c r="DD49" s="71"/>
      <c r="DE49" s="71"/>
      <c r="DF49" s="71"/>
      <c r="DG49" s="71"/>
      <c r="DH49" s="71"/>
      <c r="DI49" s="71"/>
      <c r="DJ49" s="71"/>
      <c r="DK49" s="71"/>
      <c r="DL49" s="71"/>
      <c r="DM49" s="71"/>
      <c r="DN49" s="71"/>
      <c r="DO49" s="71"/>
      <c r="DP49" s="71"/>
      <c r="DQ49" s="71"/>
      <c r="DR49" s="71"/>
      <c r="DS49" s="71"/>
    </row>
    <row r="50" spans="1:123" ht="15" customHeight="1">
      <c r="A50" s="64" t="s">
        <v>143</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76" t="s">
        <v>144</v>
      </c>
      <c r="AD50" s="76"/>
      <c r="AE50" s="76"/>
      <c r="AF50" s="76"/>
      <c r="AG50" s="76" t="s">
        <v>145</v>
      </c>
      <c r="AH50" s="76"/>
      <c r="AI50" s="76"/>
      <c r="AJ50" s="76"/>
      <c r="AK50" s="76"/>
      <c r="AL50" s="76"/>
      <c r="AM50" s="76"/>
      <c r="AN50" s="76"/>
      <c r="AO50" s="76"/>
      <c r="AP50" s="94">
        <f>AP51+AP54</f>
        <v>11014</v>
      </c>
      <c r="AQ50" s="94"/>
      <c r="AR50" s="94"/>
      <c r="AS50" s="94"/>
      <c r="AT50" s="94"/>
      <c r="AU50" s="94"/>
      <c r="AV50" s="94"/>
      <c r="AW50" s="94"/>
      <c r="AX50" s="94"/>
      <c r="AY50" s="94"/>
      <c r="AZ50" s="94"/>
      <c r="BA50" s="94"/>
      <c r="BB50" s="94">
        <f>BB51+BB54</f>
        <v>11014</v>
      </c>
      <c r="BC50" s="94"/>
      <c r="BD50" s="94"/>
      <c r="BE50" s="94"/>
      <c r="BF50" s="94"/>
      <c r="BG50" s="94"/>
      <c r="BH50" s="94">
        <f>BH51+BH54</f>
        <v>0</v>
      </c>
      <c r="BI50" s="94"/>
      <c r="BJ50" s="94"/>
      <c r="BK50" s="94"/>
      <c r="BL50" s="94"/>
      <c r="BM50" s="94"/>
      <c r="BN50" s="94"/>
      <c r="BO50" s="94"/>
      <c r="BP50" s="94"/>
      <c r="BQ50" s="94"/>
      <c r="BR50" s="94"/>
      <c r="BS50" s="94"/>
      <c r="BT50" s="94"/>
      <c r="BU50" s="94"/>
      <c r="BV50" s="94"/>
      <c r="BW50" s="94"/>
      <c r="BX50" s="94"/>
      <c r="BY50" s="94"/>
      <c r="BZ50" s="94" t="s">
        <v>87</v>
      </c>
      <c r="CA50" s="94"/>
      <c r="CB50" s="94"/>
      <c r="CC50" s="94"/>
      <c r="CD50" s="94"/>
      <c r="CE50" s="94"/>
      <c r="CF50" s="94"/>
      <c r="CG50" s="94"/>
      <c r="CH50" s="94"/>
      <c r="CI50" s="94"/>
      <c r="CJ50" s="94"/>
      <c r="CK50" s="94"/>
      <c r="CL50" s="94">
        <f>CL51+CL54</f>
        <v>0</v>
      </c>
      <c r="CM50" s="94"/>
      <c r="CN50" s="94"/>
      <c r="CO50" s="94"/>
      <c r="CP50" s="94"/>
      <c r="CQ50" s="94"/>
      <c r="CR50" s="94"/>
      <c r="CS50" s="94"/>
      <c r="CT50" s="94"/>
      <c r="CU50" s="94"/>
      <c r="CV50" s="94"/>
      <c r="CW50" s="94"/>
      <c r="CX50" s="71"/>
      <c r="CY50" s="71"/>
      <c r="CZ50" s="71"/>
      <c r="DA50" s="71"/>
      <c r="DB50" s="71"/>
      <c r="DC50" s="71"/>
      <c r="DD50" s="71"/>
      <c r="DE50" s="71"/>
      <c r="DF50" s="71"/>
      <c r="DG50" s="71"/>
      <c r="DH50" s="71"/>
      <c r="DI50" s="71"/>
      <c r="DJ50" s="71"/>
      <c r="DK50" s="71"/>
      <c r="DL50" s="71"/>
      <c r="DM50" s="71"/>
      <c r="DN50" s="71"/>
      <c r="DO50" s="71"/>
      <c r="DP50" s="71"/>
      <c r="DQ50" s="71"/>
      <c r="DR50" s="71"/>
      <c r="DS50" s="71"/>
    </row>
    <row r="51" spans="1:123" ht="15" customHeight="1">
      <c r="A51" s="60" t="s">
        <v>146</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76" t="s">
        <v>147</v>
      </c>
      <c r="AD51" s="76"/>
      <c r="AE51" s="76"/>
      <c r="AF51" s="76"/>
      <c r="AG51" s="76" t="s">
        <v>148</v>
      </c>
      <c r="AH51" s="76"/>
      <c r="AI51" s="76"/>
      <c r="AJ51" s="76"/>
      <c r="AK51" s="76"/>
      <c r="AL51" s="76"/>
      <c r="AM51" s="76"/>
      <c r="AN51" s="76"/>
      <c r="AO51" s="76"/>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t="s">
        <v>87</v>
      </c>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71"/>
      <c r="CY51" s="71"/>
      <c r="CZ51" s="71"/>
      <c r="DA51" s="71"/>
      <c r="DB51" s="71"/>
      <c r="DC51" s="71"/>
      <c r="DD51" s="71"/>
      <c r="DE51" s="71"/>
      <c r="DF51" s="71"/>
      <c r="DG51" s="71"/>
      <c r="DH51" s="71"/>
      <c r="DI51" s="71"/>
      <c r="DJ51" s="71"/>
      <c r="DK51" s="71"/>
      <c r="DL51" s="71"/>
      <c r="DM51" s="71"/>
      <c r="DN51" s="71"/>
      <c r="DO51" s="71"/>
      <c r="DP51" s="71"/>
      <c r="DQ51" s="71"/>
      <c r="DR51" s="71"/>
      <c r="DS51" s="71"/>
    </row>
    <row r="52" spans="1:123" ht="12.75">
      <c r="A52" s="101" t="s">
        <v>43</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24" t="s">
        <v>149</v>
      </c>
      <c r="AD52" s="24"/>
      <c r="AE52" s="24"/>
      <c r="AF52" s="24"/>
      <c r="AG52" s="24" t="s">
        <v>150</v>
      </c>
      <c r="AH52" s="24"/>
      <c r="AI52" s="24"/>
      <c r="AJ52" s="24"/>
      <c r="AK52" s="24"/>
      <c r="AL52" s="24"/>
      <c r="AM52" s="24"/>
      <c r="AN52" s="24"/>
      <c r="AO52" s="24"/>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t="s">
        <v>87</v>
      </c>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69"/>
      <c r="CY52" s="69"/>
      <c r="CZ52" s="69"/>
      <c r="DA52" s="69"/>
      <c r="DB52" s="69"/>
      <c r="DC52" s="69"/>
      <c r="DD52" s="69"/>
      <c r="DE52" s="69"/>
      <c r="DF52" s="69"/>
      <c r="DG52" s="69"/>
      <c r="DH52" s="69"/>
      <c r="DI52" s="69"/>
      <c r="DJ52" s="69"/>
      <c r="DK52" s="69"/>
      <c r="DL52" s="69"/>
      <c r="DM52" s="69"/>
      <c r="DN52" s="69"/>
      <c r="DO52" s="69"/>
      <c r="DP52" s="69"/>
      <c r="DQ52" s="69"/>
      <c r="DR52" s="69"/>
      <c r="DS52" s="69"/>
    </row>
    <row r="53" spans="1:123" ht="62.25" customHeight="1">
      <c r="A53" s="121" t="s">
        <v>151</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24"/>
      <c r="AD53" s="24"/>
      <c r="AE53" s="24"/>
      <c r="AF53" s="24"/>
      <c r="AG53" s="24"/>
      <c r="AH53" s="24"/>
      <c r="AI53" s="24"/>
      <c r="AJ53" s="24"/>
      <c r="AK53" s="24"/>
      <c r="AL53" s="24"/>
      <c r="AM53" s="24"/>
      <c r="AN53" s="24"/>
      <c r="AO53" s="24"/>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69"/>
      <c r="CY53" s="69"/>
      <c r="CZ53" s="69"/>
      <c r="DA53" s="69"/>
      <c r="DB53" s="69"/>
      <c r="DC53" s="69"/>
      <c r="DD53" s="69"/>
      <c r="DE53" s="69"/>
      <c r="DF53" s="69"/>
      <c r="DG53" s="69"/>
      <c r="DH53" s="69"/>
      <c r="DI53" s="69"/>
      <c r="DJ53" s="69"/>
      <c r="DK53" s="69"/>
      <c r="DL53" s="69"/>
      <c r="DM53" s="69"/>
      <c r="DN53" s="69"/>
      <c r="DO53" s="69"/>
      <c r="DP53" s="69"/>
      <c r="DQ53" s="69"/>
      <c r="DR53" s="69"/>
      <c r="DS53" s="69"/>
    </row>
    <row r="54" spans="1:123" ht="31.5" customHeight="1">
      <c r="A54" s="103" t="s">
        <v>152</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24" t="s">
        <v>153</v>
      </c>
      <c r="AD54" s="24"/>
      <c r="AE54" s="24"/>
      <c r="AF54" s="24"/>
      <c r="AG54" s="24" t="s">
        <v>154</v>
      </c>
      <c r="AH54" s="24"/>
      <c r="AI54" s="24"/>
      <c r="AJ54" s="24"/>
      <c r="AK54" s="24"/>
      <c r="AL54" s="24"/>
      <c r="AM54" s="24"/>
      <c r="AN54" s="24"/>
      <c r="AO54" s="24"/>
      <c r="AP54" s="89">
        <f>SUM(AP55:BA58)</f>
        <v>11014</v>
      </c>
      <c r="AQ54" s="89"/>
      <c r="AR54" s="89"/>
      <c r="AS54" s="89"/>
      <c r="AT54" s="89"/>
      <c r="AU54" s="89"/>
      <c r="AV54" s="89"/>
      <c r="AW54" s="89"/>
      <c r="AX54" s="89"/>
      <c r="AY54" s="89"/>
      <c r="AZ54" s="89"/>
      <c r="BA54" s="89"/>
      <c r="BB54" s="89">
        <f>SUM(BB55:BG58)</f>
        <v>11014</v>
      </c>
      <c r="BC54" s="89"/>
      <c r="BD54" s="89"/>
      <c r="BE54" s="89"/>
      <c r="BF54" s="89"/>
      <c r="BG54" s="89"/>
      <c r="BH54" s="89">
        <f>SUM(BH55:BM58)</f>
        <v>0</v>
      </c>
      <c r="BI54" s="89"/>
      <c r="BJ54" s="89"/>
      <c r="BK54" s="89"/>
      <c r="BL54" s="89"/>
      <c r="BM54" s="89"/>
      <c r="BN54" s="89"/>
      <c r="BO54" s="89"/>
      <c r="BP54" s="89"/>
      <c r="BQ54" s="89"/>
      <c r="BR54" s="89"/>
      <c r="BS54" s="89"/>
      <c r="BT54" s="89"/>
      <c r="BU54" s="89"/>
      <c r="BV54" s="89"/>
      <c r="BW54" s="89"/>
      <c r="BX54" s="89"/>
      <c r="BY54" s="89"/>
      <c r="BZ54" s="89" t="s">
        <v>87</v>
      </c>
      <c r="CA54" s="89"/>
      <c r="CB54" s="89"/>
      <c r="CC54" s="89"/>
      <c r="CD54" s="89"/>
      <c r="CE54" s="89"/>
      <c r="CF54" s="89"/>
      <c r="CG54" s="89"/>
      <c r="CH54" s="89"/>
      <c r="CI54" s="89"/>
      <c r="CJ54" s="89"/>
      <c r="CK54" s="89"/>
      <c r="CL54" s="89">
        <f>SUM(CL55:CW58)</f>
        <v>0</v>
      </c>
      <c r="CM54" s="89"/>
      <c r="CN54" s="89"/>
      <c r="CO54" s="89"/>
      <c r="CP54" s="89"/>
      <c r="CQ54" s="89"/>
      <c r="CR54" s="89"/>
      <c r="CS54" s="89"/>
      <c r="CT54" s="89"/>
      <c r="CU54" s="89"/>
      <c r="CV54" s="89"/>
      <c r="CW54" s="89"/>
      <c r="CX54" s="69"/>
      <c r="CY54" s="69"/>
      <c r="CZ54" s="69"/>
      <c r="DA54" s="69"/>
      <c r="DB54" s="69"/>
      <c r="DC54" s="69"/>
      <c r="DD54" s="69"/>
      <c r="DE54" s="69"/>
      <c r="DF54" s="69"/>
      <c r="DG54" s="69"/>
      <c r="DH54" s="69"/>
      <c r="DI54" s="69"/>
      <c r="DJ54" s="69"/>
      <c r="DK54" s="69"/>
      <c r="DL54" s="69"/>
      <c r="DM54" s="69"/>
      <c r="DN54" s="69"/>
      <c r="DO54" s="69"/>
      <c r="DP54" s="69"/>
      <c r="DQ54" s="69"/>
      <c r="DR54" s="69"/>
      <c r="DS54" s="69"/>
    </row>
    <row r="55" spans="1:123" ht="12.75">
      <c r="A55" s="100" t="s">
        <v>43</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24" t="s">
        <v>155</v>
      </c>
      <c r="AD55" s="24"/>
      <c r="AE55" s="24"/>
      <c r="AF55" s="24"/>
      <c r="AG55" s="24" t="s">
        <v>156</v>
      </c>
      <c r="AH55" s="24"/>
      <c r="AI55" s="24"/>
      <c r="AJ55" s="24"/>
      <c r="AK55" s="24"/>
      <c r="AL55" s="24"/>
      <c r="AM55" s="24"/>
      <c r="AN55" s="24"/>
      <c r="AO55" s="24"/>
      <c r="AP55" s="110">
        <f>SUM(BB55:BY55)</f>
        <v>8514</v>
      </c>
      <c r="AQ55" s="111"/>
      <c r="AR55" s="111"/>
      <c r="AS55" s="111"/>
      <c r="AT55" s="111"/>
      <c r="AU55" s="111"/>
      <c r="AV55" s="111"/>
      <c r="AW55" s="111"/>
      <c r="AX55" s="111"/>
      <c r="AY55" s="111"/>
      <c r="AZ55" s="111"/>
      <c r="BA55" s="112"/>
      <c r="BB55" s="89">
        <v>8514</v>
      </c>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t="s">
        <v>87</v>
      </c>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69"/>
      <c r="CY55" s="69"/>
      <c r="CZ55" s="69"/>
      <c r="DA55" s="69"/>
      <c r="DB55" s="69"/>
      <c r="DC55" s="69"/>
      <c r="DD55" s="69"/>
      <c r="DE55" s="69"/>
      <c r="DF55" s="69"/>
      <c r="DG55" s="69"/>
      <c r="DH55" s="69"/>
      <c r="DI55" s="69"/>
      <c r="DJ55" s="69"/>
      <c r="DK55" s="69"/>
      <c r="DL55" s="69"/>
      <c r="DM55" s="69"/>
      <c r="DN55" s="69"/>
      <c r="DO55" s="69"/>
      <c r="DP55" s="69"/>
      <c r="DQ55" s="69"/>
      <c r="DR55" s="69"/>
      <c r="DS55" s="69"/>
    </row>
    <row r="56" spans="1:123" ht="25.5" customHeight="1">
      <c r="A56" s="117" t="s">
        <v>157</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24"/>
      <c r="AD56" s="24"/>
      <c r="AE56" s="24"/>
      <c r="AF56" s="24"/>
      <c r="AG56" s="24"/>
      <c r="AH56" s="24"/>
      <c r="AI56" s="24"/>
      <c r="AJ56" s="24"/>
      <c r="AK56" s="24"/>
      <c r="AL56" s="24"/>
      <c r="AM56" s="24"/>
      <c r="AN56" s="24"/>
      <c r="AO56" s="24"/>
      <c r="AP56" s="118"/>
      <c r="AQ56" s="119"/>
      <c r="AR56" s="119"/>
      <c r="AS56" s="119"/>
      <c r="AT56" s="119"/>
      <c r="AU56" s="119"/>
      <c r="AV56" s="119"/>
      <c r="AW56" s="119"/>
      <c r="AX56" s="119"/>
      <c r="AY56" s="119"/>
      <c r="AZ56" s="119"/>
      <c r="BA56" s="120"/>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69"/>
      <c r="CY56" s="69"/>
      <c r="CZ56" s="69"/>
      <c r="DA56" s="69"/>
      <c r="DB56" s="69"/>
      <c r="DC56" s="69"/>
      <c r="DD56" s="69"/>
      <c r="DE56" s="69"/>
      <c r="DF56" s="69"/>
      <c r="DG56" s="69"/>
      <c r="DH56" s="69"/>
      <c r="DI56" s="69"/>
      <c r="DJ56" s="69"/>
      <c r="DK56" s="69"/>
      <c r="DL56" s="69"/>
      <c r="DM56" s="69"/>
      <c r="DN56" s="69"/>
      <c r="DO56" s="69"/>
      <c r="DP56" s="69"/>
      <c r="DQ56" s="69"/>
      <c r="DR56" s="69"/>
      <c r="DS56" s="69"/>
    </row>
    <row r="57" spans="1:123" ht="15" customHeight="1">
      <c r="A57" s="99" t="s">
        <v>158</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76" t="s">
        <v>159</v>
      </c>
      <c r="AD57" s="76"/>
      <c r="AE57" s="76"/>
      <c r="AF57" s="76"/>
      <c r="AG57" s="76" t="s">
        <v>160</v>
      </c>
      <c r="AH57" s="76"/>
      <c r="AI57" s="76"/>
      <c r="AJ57" s="76"/>
      <c r="AK57" s="76"/>
      <c r="AL57" s="76"/>
      <c r="AM57" s="76"/>
      <c r="AN57" s="76"/>
      <c r="AO57" s="76"/>
      <c r="AP57" s="94">
        <f>SUM(BB57:BY57)</f>
        <v>0</v>
      </c>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t="s">
        <v>87</v>
      </c>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71"/>
      <c r="CY57" s="71"/>
      <c r="CZ57" s="71"/>
      <c r="DA57" s="71"/>
      <c r="DB57" s="71"/>
      <c r="DC57" s="71"/>
      <c r="DD57" s="71"/>
      <c r="DE57" s="71"/>
      <c r="DF57" s="71"/>
      <c r="DG57" s="71"/>
      <c r="DH57" s="71"/>
      <c r="DI57" s="71"/>
      <c r="DJ57" s="71"/>
      <c r="DK57" s="71"/>
      <c r="DL57" s="71"/>
      <c r="DM57" s="71"/>
      <c r="DN57" s="71"/>
      <c r="DO57" s="71"/>
      <c r="DP57" s="71"/>
      <c r="DQ57" s="71"/>
      <c r="DR57" s="71"/>
      <c r="DS57" s="71"/>
    </row>
    <row r="58" spans="1:123" ht="15" customHeight="1">
      <c r="A58" s="99" t="s">
        <v>161</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76" t="s">
        <v>162</v>
      </c>
      <c r="AD58" s="76"/>
      <c r="AE58" s="76"/>
      <c r="AF58" s="76"/>
      <c r="AG58" s="76" t="s">
        <v>163</v>
      </c>
      <c r="AH58" s="76"/>
      <c r="AI58" s="76"/>
      <c r="AJ58" s="76"/>
      <c r="AK58" s="76"/>
      <c r="AL58" s="76"/>
      <c r="AM58" s="76"/>
      <c r="AN58" s="76"/>
      <c r="AO58" s="76"/>
      <c r="AP58" s="94">
        <f>SUM(BB58:CW58)</f>
        <v>2500</v>
      </c>
      <c r="AQ58" s="94"/>
      <c r="AR58" s="94"/>
      <c r="AS58" s="94"/>
      <c r="AT58" s="94"/>
      <c r="AU58" s="94"/>
      <c r="AV58" s="94"/>
      <c r="AW58" s="94"/>
      <c r="AX58" s="94"/>
      <c r="AY58" s="94"/>
      <c r="AZ58" s="94"/>
      <c r="BA58" s="94"/>
      <c r="BB58" s="94">
        <v>2500</v>
      </c>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t="s">
        <v>87</v>
      </c>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71"/>
      <c r="CY58" s="71"/>
      <c r="CZ58" s="71"/>
      <c r="DA58" s="71"/>
      <c r="DB58" s="71"/>
      <c r="DC58" s="71"/>
      <c r="DD58" s="71"/>
      <c r="DE58" s="71"/>
      <c r="DF58" s="71"/>
      <c r="DG58" s="71"/>
      <c r="DH58" s="71"/>
      <c r="DI58" s="71"/>
      <c r="DJ58" s="71"/>
      <c r="DK58" s="71"/>
      <c r="DL58" s="71"/>
      <c r="DM58" s="71"/>
      <c r="DN58" s="71"/>
      <c r="DO58" s="71"/>
      <c r="DP58" s="71"/>
      <c r="DQ58" s="71"/>
      <c r="DR58" s="71"/>
      <c r="DS58" s="71"/>
    </row>
    <row r="59" spans="1:123" ht="49.5" customHeight="1">
      <c r="A59" s="116" t="s">
        <v>164</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24" t="s">
        <v>165</v>
      </c>
      <c r="AD59" s="24"/>
      <c r="AE59" s="24"/>
      <c r="AF59" s="24"/>
      <c r="AG59" s="24" t="s">
        <v>166</v>
      </c>
      <c r="AH59" s="24"/>
      <c r="AI59" s="24"/>
      <c r="AJ59" s="24"/>
      <c r="AK59" s="24"/>
      <c r="AL59" s="24"/>
      <c r="AM59" s="24"/>
      <c r="AN59" s="24"/>
      <c r="AO59" s="24"/>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69"/>
      <c r="CY59" s="69"/>
      <c r="CZ59" s="69"/>
      <c r="DA59" s="69"/>
      <c r="DB59" s="69"/>
      <c r="DC59" s="69"/>
      <c r="DD59" s="69"/>
      <c r="DE59" s="69"/>
      <c r="DF59" s="69"/>
      <c r="DG59" s="69"/>
      <c r="DH59" s="69"/>
      <c r="DI59" s="69"/>
      <c r="DJ59" s="69"/>
      <c r="DK59" s="69"/>
      <c r="DL59" s="69"/>
      <c r="DM59" s="69"/>
      <c r="DN59" s="69"/>
      <c r="DO59" s="69"/>
      <c r="DP59" s="69"/>
      <c r="DQ59" s="69"/>
      <c r="DR59" s="69"/>
      <c r="DS59" s="69"/>
    </row>
    <row r="60" spans="1:123" ht="15" customHeight="1">
      <c r="A60" s="64" t="s">
        <v>167</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76" t="s">
        <v>168</v>
      </c>
      <c r="AD60" s="76"/>
      <c r="AE60" s="76"/>
      <c r="AF60" s="76"/>
      <c r="AG60" s="76" t="s">
        <v>169</v>
      </c>
      <c r="AH60" s="76"/>
      <c r="AI60" s="76"/>
      <c r="AJ60" s="76"/>
      <c r="AK60" s="76"/>
      <c r="AL60" s="76"/>
      <c r="AM60" s="76"/>
      <c r="AN60" s="76"/>
      <c r="AO60" s="76"/>
      <c r="AP60" s="94">
        <f>SUM(BB60:CW60)</f>
        <v>4038890.8899999997</v>
      </c>
      <c r="AQ60" s="94"/>
      <c r="AR60" s="94"/>
      <c r="AS60" s="94"/>
      <c r="AT60" s="94"/>
      <c r="AU60" s="94"/>
      <c r="AV60" s="94"/>
      <c r="AW60" s="94"/>
      <c r="AX60" s="94"/>
      <c r="AY60" s="94"/>
      <c r="AZ60" s="94"/>
      <c r="BA60" s="94"/>
      <c r="BB60" s="94">
        <f>BB61+BB63</f>
        <v>2362014.82</v>
      </c>
      <c r="BC60" s="94"/>
      <c r="BD60" s="94"/>
      <c r="BE60" s="94"/>
      <c r="BF60" s="94"/>
      <c r="BG60" s="94"/>
      <c r="BH60" s="94">
        <f>BH61+BH63</f>
        <v>1119326.07</v>
      </c>
      <c r="BI60" s="94"/>
      <c r="BJ60" s="94"/>
      <c r="BK60" s="94"/>
      <c r="BL60" s="94"/>
      <c r="BM60" s="94"/>
      <c r="BN60" s="94">
        <f>BN61+BN63</f>
        <v>314550</v>
      </c>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f>CL61+CL63</f>
        <v>243000</v>
      </c>
      <c r="CM60" s="94"/>
      <c r="CN60" s="94"/>
      <c r="CO60" s="94"/>
      <c r="CP60" s="94"/>
      <c r="CQ60" s="94"/>
      <c r="CR60" s="94"/>
      <c r="CS60" s="94"/>
      <c r="CT60" s="94"/>
      <c r="CU60" s="94"/>
      <c r="CV60" s="94"/>
      <c r="CW60" s="94"/>
      <c r="CX60" s="71"/>
      <c r="CY60" s="71"/>
      <c r="CZ60" s="71"/>
      <c r="DA60" s="71"/>
      <c r="DB60" s="71"/>
      <c r="DC60" s="71"/>
      <c r="DD60" s="71"/>
      <c r="DE60" s="71"/>
      <c r="DF60" s="71"/>
      <c r="DG60" s="71"/>
      <c r="DH60" s="71"/>
      <c r="DI60" s="71"/>
      <c r="DJ60" s="71"/>
      <c r="DK60" s="71"/>
      <c r="DL60" s="71"/>
      <c r="DM60" s="71"/>
      <c r="DN60" s="71"/>
      <c r="DO60" s="71"/>
      <c r="DP60" s="71"/>
      <c r="DQ60" s="71"/>
      <c r="DR60" s="71"/>
      <c r="DS60" s="71"/>
    </row>
    <row r="61" spans="1:123" ht="12.75" customHeight="1">
      <c r="A61" s="102" t="s">
        <v>43</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24" t="s">
        <v>170</v>
      </c>
      <c r="AD61" s="24"/>
      <c r="AE61" s="24"/>
      <c r="AF61" s="24"/>
      <c r="AG61" s="24" t="s">
        <v>171</v>
      </c>
      <c r="AH61" s="24"/>
      <c r="AI61" s="24"/>
      <c r="AJ61" s="24"/>
      <c r="AK61" s="24"/>
      <c r="AL61" s="24"/>
      <c r="AM61" s="24"/>
      <c r="AN61" s="24"/>
      <c r="AO61" s="24"/>
      <c r="AP61" s="89">
        <f>SUM(CL61)</f>
        <v>0</v>
      </c>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110"/>
      <c r="CA61" s="111"/>
      <c r="CB61" s="111"/>
      <c r="CC61" s="111"/>
      <c r="CD61" s="111"/>
      <c r="CE61" s="111"/>
      <c r="CF61" s="111"/>
      <c r="CG61" s="111"/>
      <c r="CH61" s="111"/>
      <c r="CI61" s="111"/>
      <c r="CJ61" s="111"/>
      <c r="CK61" s="112"/>
      <c r="CL61" s="89"/>
      <c r="CM61" s="89"/>
      <c r="CN61" s="89"/>
      <c r="CO61" s="89"/>
      <c r="CP61" s="89"/>
      <c r="CQ61" s="89"/>
      <c r="CR61" s="89"/>
      <c r="CS61" s="89"/>
      <c r="CT61" s="89"/>
      <c r="CU61" s="89"/>
      <c r="CV61" s="89"/>
      <c r="CW61" s="89"/>
      <c r="CX61" s="69"/>
      <c r="CY61" s="69"/>
      <c r="CZ61" s="69"/>
      <c r="DA61" s="69"/>
      <c r="DB61" s="69"/>
      <c r="DC61" s="69"/>
      <c r="DD61" s="69"/>
      <c r="DE61" s="69"/>
      <c r="DF61" s="69"/>
      <c r="DG61" s="69"/>
      <c r="DH61" s="69"/>
      <c r="DI61" s="69"/>
      <c r="DJ61" s="69"/>
      <c r="DK61" s="69"/>
      <c r="DL61" s="69"/>
      <c r="DM61" s="69"/>
      <c r="DN61" s="69"/>
      <c r="DO61" s="69"/>
      <c r="DP61" s="69"/>
      <c r="DQ61" s="69"/>
      <c r="DR61" s="69"/>
      <c r="DS61" s="69"/>
    </row>
    <row r="62" spans="1:123" ht="40.5" customHeight="1">
      <c r="A62" s="103" t="s">
        <v>172</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24"/>
      <c r="AD62" s="24"/>
      <c r="AE62" s="24"/>
      <c r="AF62" s="24"/>
      <c r="AG62" s="24"/>
      <c r="AH62" s="24"/>
      <c r="AI62" s="24"/>
      <c r="AJ62" s="24"/>
      <c r="AK62" s="24"/>
      <c r="AL62" s="24"/>
      <c r="AM62" s="24"/>
      <c r="AN62" s="24"/>
      <c r="AO62" s="24"/>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113"/>
      <c r="CA62" s="114"/>
      <c r="CB62" s="114"/>
      <c r="CC62" s="114"/>
      <c r="CD62" s="114"/>
      <c r="CE62" s="114"/>
      <c r="CF62" s="114"/>
      <c r="CG62" s="114"/>
      <c r="CH62" s="114"/>
      <c r="CI62" s="114"/>
      <c r="CJ62" s="114"/>
      <c r="CK62" s="115"/>
      <c r="CL62" s="89"/>
      <c r="CM62" s="89"/>
      <c r="CN62" s="89"/>
      <c r="CO62" s="89"/>
      <c r="CP62" s="89"/>
      <c r="CQ62" s="89"/>
      <c r="CR62" s="89"/>
      <c r="CS62" s="89"/>
      <c r="CT62" s="89"/>
      <c r="CU62" s="89"/>
      <c r="CV62" s="89"/>
      <c r="CW62" s="89"/>
      <c r="CX62" s="69"/>
      <c r="CY62" s="69"/>
      <c r="CZ62" s="69"/>
      <c r="DA62" s="69"/>
      <c r="DB62" s="69"/>
      <c r="DC62" s="69"/>
      <c r="DD62" s="69"/>
      <c r="DE62" s="69"/>
      <c r="DF62" s="69"/>
      <c r="DG62" s="69"/>
      <c r="DH62" s="69"/>
      <c r="DI62" s="69"/>
      <c r="DJ62" s="69"/>
      <c r="DK62" s="69"/>
      <c r="DL62" s="69"/>
      <c r="DM62" s="69"/>
      <c r="DN62" s="69"/>
      <c r="DO62" s="69"/>
      <c r="DP62" s="69"/>
      <c r="DQ62" s="69"/>
      <c r="DR62" s="69"/>
      <c r="DS62" s="69"/>
    </row>
    <row r="63" spans="1:123" ht="33.75" customHeight="1">
      <c r="A63" s="104" t="s">
        <v>173</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24" t="s">
        <v>174</v>
      </c>
      <c r="AD63" s="24"/>
      <c r="AE63" s="24"/>
      <c r="AF63" s="24"/>
      <c r="AG63" s="24" t="s">
        <v>175</v>
      </c>
      <c r="AH63" s="24"/>
      <c r="AI63" s="24"/>
      <c r="AJ63" s="24"/>
      <c r="AK63" s="24"/>
      <c r="AL63" s="24"/>
      <c r="AM63" s="24"/>
      <c r="AN63" s="24"/>
      <c r="AO63" s="24"/>
      <c r="AP63" s="105">
        <f>SUM(AP64:BA76)</f>
        <v>4038890.8899999997</v>
      </c>
      <c r="AQ63" s="106"/>
      <c r="AR63" s="106"/>
      <c r="AS63" s="106"/>
      <c r="AT63" s="106"/>
      <c r="AU63" s="106"/>
      <c r="AV63" s="106"/>
      <c r="AW63" s="106"/>
      <c r="AX63" s="106"/>
      <c r="AY63" s="106"/>
      <c r="AZ63" s="106"/>
      <c r="BA63" s="107"/>
      <c r="BB63" s="89">
        <f>SUM(BB64:BG76)</f>
        <v>2362014.82</v>
      </c>
      <c r="BC63" s="89"/>
      <c r="BD63" s="89"/>
      <c r="BE63" s="89"/>
      <c r="BF63" s="89"/>
      <c r="BG63" s="89"/>
      <c r="BH63" s="89">
        <f>SUM(BH64:BM76)</f>
        <v>1119326.07</v>
      </c>
      <c r="BI63" s="89"/>
      <c r="BJ63" s="89"/>
      <c r="BK63" s="89"/>
      <c r="BL63" s="89"/>
      <c r="BM63" s="89"/>
      <c r="BN63" s="105">
        <f>SUM(BN64:BS76)</f>
        <v>314550</v>
      </c>
      <c r="BO63" s="106"/>
      <c r="BP63" s="106"/>
      <c r="BQ63" s="106"/>
      <c r="BR63" s="106"/>
      <c r="BS63" s="106"/>
      <c r="BT63" s="108"/>
      <c r="BU63" s="108"/>
      <c r="BV63" s="108"/>
      <c r="BW63" s="108"/>
      <c r="BX63" s="108"/>
      <c r="BY63" s="109"/>
      <c r="BZ63" s="89"/>
      <c r="CA63" s="89"/>
      <c r="CB63" s="89"/>
      <c r="CC63" s="89"/>
      <c r="CD63" s="89"/>
      <c r="CE63" s="89"/>
      <c r="CF63" s="89"/>
      <c r="CG63" s="89"/>
      <c r="CH63" s="89"/>
      <c r="CI63" s="89"/>
      <c r="CJ63" s="89"/>
      <c r="CK63" s="89"/>
      <c r="CL63" s="89">
        <f>SUM(CL64:CW76)</f>
        <v>243000</v>
      </c>
      <c r="CM63" s="89"/>
      <c r="CN63" s="89"/>
      <c r="CO63" s="89"/>
      <c r="CP63" s="89"/>
      <c r="CQ63" s="89"/>
      <c r="CR63" s="89"/>
      <c r="CS63" s="89"/>
      <c r="CT63" s="89"/>
      <c r="CU63" s="89"/>
      <c r="CV63" s="89"/>
      <c r="CW63" s="89"/>
      <c r="CX63" s="69"/>
      <c r="CY63" s="69"/>
      <c r="CZ63" s="69"/>
      <c r="DA63" s="69"/>
      <c r="DB63" s="69"/>
      <c r="DC63" s="69"/>
      <c r="DD63" s="69"/>
      <c r="DE63" s="69"/>
      <c r="DF63" s="69"/>
      <c r="DG63" s="69"/>
      <c r="DH63" s="69"/>
      <c r="DI63" s="69"/>
      <c r="DJ63" s="69"/>
      <c r="DK63" s="69"/>
      <c r="DL63" s="69"/>
      <c r="DM63" s="69"/>
      <c r="DN63" s="69"/>
      <c r="DO63" s="69"/>
      <c r="DP63" s="69"/>
      <c r="DQ63" s="69"/>
      <c r="DR63" s="69"/>
      <c r="DS63" s="69"/>
    </row>
    <row r="64" spans="1:123" ht="12.75">
      <c r="A64" s="101" t="s">
        <v>43</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24" t="s">
        <v>176</v>
      </c>
      <c r="AD64" s="24"/>
      <c r="AE64" s="24"/>
      <c r="AF64" s="24"/>
      <c r="AG64" s="24" t="s">
        <v>175</v>
      </c>
      <c r="AH64" s="24"/>
      <c r="AI64" s="24"/>
      <c r="AJ64" s="24"/>
      <c r="AK64" s="24"/>
      <c r="AL64" s="24"/>
      <c r="AM64" s="24"/>
      <c r="AN64" s="24"/>
      <c r="AO64" s="24"/>
      <c r="AP64" s="89">
        <f>BB64+BH64+CL64+BN64</f>
        <v>113680</v>
      </c>
      <c r="AQ64" s="89"/>
      <c r="AR64" s="89"/>
      <c r="AS64" s="89"/>
      <c r="AT64" s="89"/>
      <c r="AU64" s="89"/>
      <c r="AV64" s="89"/>
      <c r="AW64" s="89"/>
      <c r="AX64" s="89"/>
      <c r="AY64" s="89"/>
      <c r="AZ64" s="89"/>
      <c r="BA64" s="89"/>
      <c r="BB64" s="89">
        <v>71200</v>
      </c>
      <c r="BC64" s="89"/>
      <c r="BD64" s="89"/>
      <c r="BE64" s="89"/>
      <c r="BF64" s="89"/>
      <c r="BG64" s="89"/>
      <c r="BH64" s="89">
        <v>42480</v>
      </c>
      <c r="BI64" s="89"/>
      <c r="BJ64" s="89"/>
      <c r="BK64" s="89"/>
      <c r="BL64" s="89"/>
      <c r="BM64" s="89"/>
      <c r="BN64" s="89"/>
      <c r="BO64" s="89"/>
      <c r="BP64" s="89"/>
      <c r="BQ64" s="89"/>
      <c r="BR64" s="89"/>
      <c r="BS64" s="89"/>
      <c r="BT64" s="89"/>
      <c r="BU64" s="89"/>
      <c r="BV64" s="89"/>
      <c r="BW64" s="89"/>
      <c r="BX64" s="89"/>
      <c r="BY64" s="89"/>
      <c r="BZ64" s="89" t="s">
        <v>87</v>
      </c>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69"/>
      <c r="CY64" s="69"/>
      <c r="CZ64" s="69"/>
      <c r="DA64" s="69"/>
      <c r="DB64" s="69"/>
      <c r="DC64" s="69"/>
      <c r="DD64" s="69"/>
      <c r="DE64" s="69"/>
      <c r="DF64" s="69"/>
      <c r="DG64" s="69"/>
      <c r="DH64" s="69"/>
      <c r="DI64" s="69"/>
      <c r="DJ64" s="69"/>
      <c r="DK64" s="69"/>
      <c r="DL64" s="69"/>
      <c r="DM64" s="69"/>
      <c r="DN64" s="69"/>
      <c r="DO64" s="69"/>
      <c r="DP64" s="69"/>
      <c r="DQ64" s="69"/>
      <c r="DR64" s="69"/>
      <c r="DS64" s="69"/>
    </row>
    <row r="65" spans="1:123" ht="12.75">
      <c r="A65" s="99" t="s">
        <v>177</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24"/>
      <c r="AD65" s="24"/>
      <c r="AE65" s="24"/>
      <c r="AF65" s="24"/>
      <c r="AG65" s="24"/>
      <c r="AH65" s="24"/>
      <c r="AI65" s="24"/>
      <c r="AJ65" s="24"/>
      <c r="AK65" s="24"/>
      <c r="AL65" s="24"/>
      <c r="AM65" s="24"/>
      <c r="AN65" s="24"/>
      <c r="AO65" s="24"/>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69"/>
      <c r="CY65" s="69"/>
      <c r="CZ65" s="69"/>
      <c r="DA65" s="69"/>
      <c r="DB65" s="69"/>
      <c r="DC65" s="69"/>
      <c r="DD65" s="69"/>
      <c r="DE65" s="69"/>
      <c r="DF65" s="69"/>
      <c r="DG65" s="69"/>
      <c r="DH65" s="69"/>
      <c r="DI65" s="69"/>
      <c r="DJ65" s="69"/>
      <c r="DK65" s="69"/>
      <c r="DL65" s="69"/>
      <c r="DM65" s="69"/>
      <c r="DN65" s="69"/>
      <c r="DO65" s="69"/>
      <c r="DP65" s="69"/>
      <c r="DQ65" s="69"/>
      <c r="DR65" s="69"/>
      <c r="DS65" s="69"/>
    </row>
    <row r="66" spans="1:123" ht="15" customHeight="1">
      <c r="A66" s="99" t="s">
        <v>178</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76" t="s">
        <v>179</v>
      </c>
      <c r="AD66" s="76"/>
      <c r="AE66" s="76"/>
      <c r="AF66" s="76"/>
      <c r="AG66" s="76" t="s">
        <v>175</v>
      </c>
      <c r="AH66" s="76"/>
      <c r="AI66" s="76"/>
      <c r="AJ66" s="76"/>
      <c r="AK66" s="76"/>
      <c r="AL66" s="76"/>
      <c r="AM66" s="76"/>
      <c r="AN66" s="76"/>
      <c r="AO66" s="76"/>
      <c r="AP66" s="94">
        <f>SUM(BB66:CW66)</f>
        <v>0</v>
      </c>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71"/>
      <c r="CY66" s="71"/>
      <c r="CZ66" s="71"/>
      <c r="DA66" s="71"/>
      <c r="DB66" s="71"/>
      <c r="DC66" s="71"/>
      <c r="DD66" s="71"/>
      <c r="DE66" s="71"/>
      <c r="DF66" s="71"/>
      <c r="DG66" s="71"/>
      <c r="DH66" s="71"/>
      <c r="DI66" s="71"/>
      <c r="DJ66" s="71"/>
      <c r="DK66" s="71"/>
      <c r="DL66" s="71"/>
      <c r="DM66" s="71"/>
      <c r="DN66" s="71"/>
      <c r="DO66" s="71"/>
      <c r="DP66" s="71"/>
      <c r="DQ66" s="71"/>
      <c r="DR66" s="71"/>
      <c r="DS66" s="71"/>
    </row>
    <row r="67" spans="1:123" ht="15" customHeight="1">
      <c r="A67" s="99" t="s">
        <v>180</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76" t="s">
        <v>181</v>
      </c>
      <c r="AD67" s="76"/>
      <c r="AE67" s="76"/>
      <c r="AF67" s="76"/>
      <c r="AG67" s="76" t="s">
        <v>175</v>
      </c>
      <c r="AH67" s="76"/>
      <c r="AI67" s="76"/>
      <c r="AJ67" s="76"/>
      <c r="AK67" s="76"/>
      <c r="AL67" s="76"/>
      <c r="AM67" s="76"/>
      <c r="AN67" s="76"/>
      <c r="AO67" s="76"/>
      <c r="AP67" s="94">
        <f>SUM(BB67:CW67)</f>
        <v>1820500.64</v>
      </c>
      <c r="AQ67" s="94"/>
      <c r="AR67" s="94"/>
      <c r="AS67" s="94"/>
      <c r="AT67" s="94"/>
      <c r="AU67" s="94"/>
      <c r="AV67" s="94"/>
      <c r="AW67" s="94"/>
      <c r="AX67" s="94"/>
      <c r="AY67" s="94"/>
      <c r="AZ67" s="94"/>
      <c r="BA67" s="94"/>
      <c r="BB67" s="94">
        <v>1820500.64</v>
      </c>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71"/>
      <c r="CY67" s="71"/>
      <c r="CZ67" s="71"/>
      <c r="DA67" s="71"/>
      <c r="DB67" s="71"/>
      <c r="DC67" s="71"/>
      <c r="DD67" s="71"/>
      <c r="DE67" s="71"/>
      <c r="DF67" s="71"/>
      <c r="DG67" s="71"/>
      <c r="DH67" s="71"/>
      <c r="DI67" s="71"/>
      <c r="DJ67" s="71"/>
      <c r="DK67" s="71"/>
      <c r="DL67" s="71"/>
      <c r="DM67" s="71"/>
      <c r="DN67" s="71"/>
      <c r="DO67" s="71"/>
      <c r="DP67" s="71"/>
      <c r="DQ67" s="71"/>
      <c r="DR67" s="71"/>
      <c r="DS67" s="71"/>
    </row>
    <row r="68" spans="1:123" ht="12.75">
      <c r="A68" s="100" t="s">
        <v>182</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24" t="s">
        <v>183</v>
      </c>
      <c r="AD68" s="24"/>
      <c r="AE68" s="24"/>
      <c r="AF68" s="24"/>
      <c r="AG68" s="24" t="s">
        <v>175</v>
      </c>
      <c r="AH68" s="24"/>
      <c r="AI68" s="24"/>
      <c r="AJ68" s="24"/>
      <c r="AK68" s="24"/>
      <c r="AL68" s="24"/>
      <c r="AM68" s="24"/>
      <c r="AN68" s="24"/>
      <c r="AO68" s="24"/>
      <c r="AP68" s="89">
        <f>BB68+BH68+BN68+CL68</f>
        <v>0</v>
      </c>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t="s">
        <v>87</v>
      </c>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69"/>
      <c r="CY68" s="69"/>
      <c r="CZ68" s="69"/>
      <c r="DA68" s="69"/>
      <c r="DB68" s="69"/>
      <c r="DC68" s="69"/>
      <c r="DD68" s="69"/>
      <c r="DE68" s="69"/>
      <c r="DF68" s="69"/>
      <c r="DG68" s="69"/>
      <c r="DH68" s="69"/>
      <c r="DI68" s="69"/>
      <c r="DJ68" s="69"/>
      <c r="DK68" s="69"/>
      <c r="DL68" s="69"/>
      <c r="DM68" s="69"/>
      <c r="DN68" s="69"/>
      <c r="DO68" s="69"/>
      <c r="DP68" s="69"/>
      <c r="DQ68" s="69"/>
      <c r="DR68" s="69"/>
      <c r="DS68" s="69"/>
    </row>
    <row r="69" spans="1:123" ht="12.75">
      <c r="A69" s="99" t="s">
        <v>184</v>
      </c>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24"/>
      <c r="AD69" s="24"/>
      <c r="AE69" s="24"/>
      <c r="AF69" s="24"/>
      <c r="AG69" s="24"/>
      <c r="AH69" s="24"/>
      <c r="AI69" s="24"/>
      <c r="AJ69" s="24"/>
      <c r="AK69" s="24"/>
      <c r="AL69" s="24"/>
      <c r="AM69" s="24"/>
      <c r="AN69" s="24"/>
      <c r="AO69" s="24"/>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69"/>
      <c r="CY69" s="69"/>
      <c r="CZ69" s="69"/>
      <c r="DA69" s="69"/>
      <c r="DB69" s="69"/>
      <c r="DC69" s="69"/>
      <c r="DD69" s="69"/>
      <c r="DE69" s="69"/>
      <c r="DF69" s="69"/>
      <c r="DG69" s="69"/>
      <c r="DH69" s="69"/>
      <c r="DI69" s="69"/>
      <c r="DJ69" s="69"/>
      <c r="DK69" s="69"/>
      <c r="DL69" s="69"/>
      <c r="DM69" s="69"/>
      <c r="DN69" s="69"/>
      <c r="DO69" s="69"/>
      <c r="DP69" s="69"/>
      <c r="DQ69" s="69"/>
      <c r="DR69" s="69"/>
      <c r="DS69" s="69"/>
    </row>
    <row r="70" spans="1:123" ht="12.75">
      <c r="A70" s="77" t="s">
        <v>185</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9"/>
      <c r="AC70" s="24" t="s">
        <v>186</v>
      </c>
      <c r="AD70" s="24"/>
      <c r="AE70" s="24"/>
      <c r="AF70" s="24"/>
      <c r="AG70" s="24" t="s">
        <v>175</v>
      </c>
      <c r="AH70" s="24"/>
      <c r="AI70" s="24"/>
      <c r="AJ70" s="24"/>
      <c r="AK70" s="24"/>
      <c r="AL70" s="24"/>
      <c r="AM70" s="24"/>
      <c r="AN70" s="24"/>
      <c r="AO70" s="24"/>
      <c r="AP70" s="89">
        <f>SUM(BB70:CW71)</f>
        <v>154588</v>
      </c>
      <c r="AQ70" s="89"/>
      <c r="AR70" s="89"/>
      <c r="AS70" s="89"/>
      <c r="AT70" s="89"/>
      <c r="AU70" s="89"/>
      <c r="AV70" s="89"/>
      <c r="AW70" s="89"/>
      <c r="AX70" s="89"/>
      <c r="AY70" s="89"/>
      <c r="AZ70" s="89"/>
      <c r="BA70" s="89"/>
      <c r="BB70" s="89">
        <v>154588</v>
      </c>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69"/>
      <c r="CY70" s="69"/>
      <c r="CZ70" s="69"/>
      <c r="DA70" s="69"/>
      <c r="DB70" s="69"/>
      <c r="DC70" s="69"/>
      <c r="DD70" s="69"/>
      <c r="DE70" s="69"/>
      <c r="DF70" s="69"/>
      <c r="DG70" s="69"/>
      <c r="DH70" s="69"/>
      <c r="DI70" s="69"/>
      <c r="DJ70" s="69"/>
      <c r="DK70" s="69"/>
      <c r="DL70" s="69"/>
      <c r="DM70" s="69"/>
      <c r="DN70" s="69"/>
      <c r="DO70" s="69"/>
      <c r="DP70" s="69"/>
      <c r="DQ70" s="69"/>
      <c r="DR70" s="69"/>
      <c r="DS70" s="69"/>
    </row>
    <row r="71" spans="1:123" ht="12.75">
      <c r="A71" s="80"/>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2"/>
      <c r="AC71" s="24"/>
      <c r="AD71" s="24"/>
      <c r="AE71" s="24"/>
      <c r="AF71" s="24"/>
      <c r="AG71" s="24"/>
      <c r="AH71" s="24"/>
      <c r="AI71" s="24"/>
      <c r="AJ71" s="24"/>
      <c r="AK71" s="24"/>
      <c r="AL71" s="24"/>
      <c r="AM71" s="24"/>
      <c r="AN71" s="24"/>
      <c r="AO71" s="24"/>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69"/>
      <c r="CY71" s="69"/>
      <c r="CZ71" s="69"/>
      <c r="DA71" s="69"/>
      <c r="DB71" s="69"/>
      <c r="DC71" s="69"/>
      <c r="DD71" s="69"/>
      <c r="DE71" s="69"/>
      <c r="DF71" s="69"/>
      <c r="DG71" s="69"/>
      <c r="DH71" s="69"/>
      <c r="DI71" s="69"/>
      <c r="DJ71" s="69"/>
      <c r="DK71" s="69"/>
      <c r="DL71" s="69"/>
      <c r="DM71" s="69"/>
      <c r="DN71" s="69"/>
      <c r="DO71" s="69"/>
      <c r="DP71" s="69"/>
      <c r="DQ71" s="69"/>
      <c r="DR71" s="69"/>
      <c r="DS71" s="69"/>
    </row>
    <row r="72" spans="1:123" ht="15" customHeight="1">
      <c r="A72" s="148" t="s">
        <v>187</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50"/>
      <c r="AC72" s="76" t="s">
        <v>188</v>
      </c>
      <c r="AD72" s="76"/>
      <c r="AE72" s="76"/>
      <c r="AF72" s="76"/>
      <c r="AG72" s="76" t="s">
        <v>175</v>
      </c>
      <c r="AH72" s="76"/>
      <c r="AI72" s="76"/>
      <c r="AJ72" s="76"/>
      <c r="AK72" s="76"/>
      <c r="AL72" s="76"/>
      <c r="AM72" s="76"/>
      <c r="AN72" s="76"/>
      <c r="AO72" s="76"/>
      <c r="AP72" s="94">
        <f>SUM(BB72:CW72)</f>
        <v>526707</v>
      </c>
      <c r="AQ72" s="94"/>
      <c r="AR72" s="94"/>
      <c r="AS72" s="94"/>
      <c r="AT72" s="94"/>
      <c r="AU72" s="94"/>
      <c r="AV72" s="94"/>
      <c r="AW72" s="94"/>
      <c r="AX72" s="94"/>
      <c r="AY72" s="94"/>
      <c r="AZ72" s="94"/>
      <c r="BA72" s="94"/>
      <c r="BB72" s="94">
        <v>296707</v>
      </c>
      <c r="BC72" s="94"/>
      <c r="BD72" s="94"/>
      <c r="BE72" s="94"/>
      <c r="BF72" s="94"/>
      <c r="BG72" s="94"/>
      <c r="BH72" s="94">
        <v>10000</v>
      </c>
      <c r="BI72" s="94"/>
      <c r="BJ72" s="94"/>
      <c r="BK72" s="94"/>
      <c r="BL72" s="94"/>
      <c r="BM72" s="94"/>
      <c r="BN72" s="94">
        <v>170000</v>
      </c>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v>50000</v>
      </c>
      <c r="CM72" s="94"/>
      <c r="CN72" s="94"/>
      <c r="CO72" s="94"/>
      <c r="CP72" s="94"/>
      <c r="CQ72" s="94"/>
      <c r="CR72" s="94"/>
      <c r="CS72" s="94"/>
      <c r="CT72" s="94"/>
      <c r="CU72" s="94"/>
      <c r="CV72" s="94"/>
      <c r="CW72" s="94"/>
      <c r="CX72" s="71"/>
      <c r="CY72" s="71"/>
      <c r="CZ72" s="71"/>
      <c r="DA72" s="71"/>
      <c r="DB72" s="71"/>
      <c r="DC72" s="71"/>
      <c r="DD72" s="71"/>
      <c r="DE72" s="71"/>
      <c r="DF72" s="71"/>
      <c r="DG72" s="71"/>
      <c r="DH72" s="71"/>
      <c r="DI72" s="71"/>
      <c r="DJ72" s="71"/>
      <c r="DK72" s="71"/>
      <c r="DL72" s="71"/>
      <c r="DM72" s="71"/>
      <c r="DN72" s="71"/>
      <c r="DO72" s="71"/>
      <c r="DP72" s="71"/>
      <c r="DQ72" s="71"/>
      <c r="DR72" s="71"/>
      <c r="DS72" s="71"/>
    </row>
    <row r="73" spans="1:123" ht="12.75">
      <c r="A73" s="77" t="s">
        <v>189</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9"/>
      <c r="AC73" s="24" t="s">
        <v>190</v>
      </c>
      <c r="AD73" s="24"/>
      <c r="AE73" s="24"/>
      <c r="AF73" s="24"/>
      <c r="AG73" s="24" t="s">
        <v>175</v>
      </c>
      <c r="AH73" s="24"/>
      <c r="AI73" s="24"/>
      <c r="AJ73" s="24"/>
      <c r="AK73" s="24"/>
      <c r="AL73" s="24"/>
      <c r="AM73" s="24"/>
      <c r="AN73" s="24"/>
      <c r="AO73" s="24"/>
      <c r="AP73" s="89">
        <f>SUM(BB73:CW74)</f>
        <v>873694.19</v>
      </c>
      <c r="AQ73" s="89"/>
      <c r="AR73" s="89"/>
      <c r="AS73" s="89"/>
      <c r="AT73" s="89"/>
      <c r="AU73" s="89"/>
      <c r="AV73" s="89"/>
      <c r="AW73" s="89"/>
      <c r="AX73" s="89"/>
      <c r="AY73" s="89"/>
      <c r="AZ73" s="89"/>
      <c r="BA73" s="89"/>
      <c r="BB73" s="89">
        <v>12669.19</v>
      </c>
      <c r="BC73" s="89"/>
      <c r="BD73" s="89"/>
      <c r="BE73" s="89"/>
      <c r="BF73" s="89"/>
      <c r="BG73" s="89"/>
      <c r="BH73" s="89">
        <v>811025</v>
      </c>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v>50000</v>
      </c>
      <c r="CM73" s="89"/>
      <c r="CN73" s="89"/>
      <c r="CO73" s="89"/>
      <c r="CP73" s="89"/>
      <c r="CQ73" s="89"/>
      <c r="CR73" s="89"/>
      <c r="CS73" s="89"/>
      <c r="CT73" s="89"/>
      <c r="CU73" s="89"/>
      <c r="CV73" s="89"/>
      <c r="CW73" s="89"/>
      <c r="CX73" s="69"/>
      <c r="CY73" s="69"/>
      <c r="CZ73" s="69"/>
      <c r="DA73" s="69"/>
      <c r="DB73" s="69"/>
      <c r="DC73" s="69"/>
      <c r="DD73" s="69"/>
      <c r="DE73" s="69"/>
      <c r="DF73" s="69"/>
      <c r="DG73" s="69"/>
      <c r="DH73" s="69"/>
      <c r="DI73" s="69"/>
      <c r="DJ73" s="69"/>
      <c r="DK73" s="69"/>
      <c r="DL73" s="69"/>
      <c r="DM73" s="69"/>
      <c r="DN73" s="69"/>
      <c r="DO73" s="69"/>
      <c r="DP73" s="69"/>
      <c r="DQ73" s="69"/>
      <c r="DR73" s="69"/>
      <c r="DS73" s="69"/>
    </row>
    <row r="74" spans="1:123" ht="12.75">
      <c r="A74" s="80"/>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2"/>
      <c r="AC74" s="24"/>
      <c r="AD74" s="24"/>
      <c r="AE74" s="24"/>
      <c r="AF74" s="24"/>
      <c r="AG74" s="24"/>
      <c r="AH74" s="24"/>
      <c r="AI74" s="24"/>
      <c r="AJ74" s="24"/>
      <c r="AK74" s="24"/>
      <c r="AL74" s="24"/>
      <c r="AM74" s="24"/>
      <c r="AN74" s="24"/>
      <c r="AO74" s="24"/>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69"/>
      <c r="CY74" s="69"/>
      <c r="CZ74" s="69"/>
      <c r="DA74" s="69"/>
      <c r="DB74" s="69"/>
      <c r="DC74" s="69"/>
      <c r="DD74" s="69"/>
      <c r="DE74" s="69"/>
      <c r="DF74" s="69"/>
      <c r="DG74" s="69"/>
      <c r="DH74" s="69"/>
      <c r="DI74" s="69"/>
      <c r="DJ74" s="69"/>
      <c r="DK74" s="69"/>
      <c r="DL74" s="69"/>
      <c r="DM74" s="69"/>
      <c r="DN74" s="69"/>
      <c r="DO74" s="69"/>
      <c r="DP74" s="69"/>
      <c r="DQ74" s="69"/>
      <c r="DR74" s="69"/>
      <c r="DS74" s="69"/>
    </row>
    <row r="75" spans="1:123" ht="18" customHeight="1">
      <c r="A75" s="83" t="s">
        <v>305</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5"/>
      <c r="AC75" s="24" t="s">
        <v>191</v>
      </c>
      <c r="AD75" s="24"/>
      <c r="AE75" s="24"/>
      <c r="AF75" s="24"/>
      <c r="AG75" s="24" t="s">
        <v>175</v>
      </c>
      <c r="AH75" s="24"/>
      <c r="AI75" s="24"/>
      <c r="AJ75" s="24"/>
      <c r="AK75" s="24"/>
      <c r="AL75" s="24"/>
      <c r="AM75" s="24"/>
      <c r="AN75" s="24"/>
      <c r="AO75" s="24"/>
      <c r="AP75" s="89">
        <f>SUM(BB75:CW76)</f>
        <v>549721.06</v>
      </c>
      <c r="AQ75" s="89"/>
      <c r="AR75" s="89"/>
      <c r="AS75" s="89"/>
      <c r="AT75" s="89"/>
      <c r="AU75" s="89"/>
      <c r="AV75" s="89"/>
      <c r="AW75" s="89"/>
      <c r="AX75" s="89"/>
      <c r="AY75" s="89"/>
      <c r="AZ75" s="89"/>
      <c r="BA75" s="89"/>
      <c r="BB75" s="89">
        <v>6349.99</v>
      </c>
      <c r="BC75" s="89"/>
      <c r="BD75" s="89"/>
      <c r="BE75" s="89"/>
      <c r="BF75" s="89"/>
      <c r="BG75" s="89"/>
      <c r="BH75" s="89">
        <v>255821.07</v>
      </c>
      <c r="BI75" s="89"/>
      <c r="BJ75" s="89"/>
      <c r="BK75" s="89"/>
      <c r="BL75" s="89"/>
      <c r="BM75" s="89"/>
      <c r="BN75" s="89">
        <v>144550</v>
      </c>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v>143000</v>
      </c>
      <c r="CM75" s="89"/>
      <c r="CN75" s="89"/>
      <c r="CO75" s="89"/>
      <c r="CP75" s="89"/>
      <c r="CQ75" s="89"/>
      <c r="CR75" s="89"/>
      <c r="CS75" s="89"/>
      <c r="CT75" s="89"/>
      <c r="CU75" s="89"/>
      <c r="CV75" s="89"/>
      <c r="CW75" s="89"/>
      <c r="CX75" s="69"/>
      <c r="CY75" s="69"/>
      <c r="CZ75" s="69"/>
      <c r="DA75" s="69"/>
      <c r="DB75" s="69"/>
      <c r="DC75" s="69"/>
      <c r="DD75" s="69"/>
      <c r="DE75" s="69"/>
      <c r="DF75" s="69"/>
      <c r="DG75" s="69"/>
      <c r="DH75" s="69"/>
      <c r="DI75" s="69"/>
      <c r="DJ75" s="69"/>
      <c r="DK75" s="69"/>
      <c r="DL75" s="69"/>
      <c r="DM75" s="69"/>
      <c r="DN75" s="69"/>
      <c r="DO75" s="69"/>
      <c r="DP75" s="69"/>
      <c r="DQ75" s="69"/>
      <c r="DR75" s="69"/>
      <c r="DS75" s="69"/>
    </row>
    <row r="76" spans="1:123" ht="12.75">
      <c r="A76" s="86"/>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8"/>
      <c r="AC76" s="24"/>
      <c r="AD76" s="24"/>
      <c r="AE76" s="24"/>
      <c r="AF76" s="24"/>
      <c r="AG76" s="24"/>
      <c r="AH76" s="24"/>
      <c r="AI76" s="24"/>
      <c r="AJ76" s="24"/>
      <c r="AK76" s="24"/>
      <c r="AL76" s="24"/>
      <c r="AM76" s="24"/>
      <c r="AN76" s="24"/>
      <c r="AO76" s="24"/>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69"/>
      <c r="CY76" s="69"/>
      <c r="CZ76" s="69"/>
      <c r="DA76" s="69"/>
      <c r="DB76" s="69"/>
      <c r="DC76" s="69"/>
      <c r="DD76" s="69"/>
      <c r="DE76" s="69"/>
      <c r="DF76" s="69"/>
      <c r="DG76" s="69"/>
      <c r="DH76" s="69"/>
      <c r="DI76" s="69"/>
      <c r="DJ76" s="69"/>
      <c r="DK76" s="69"/>
      <c r="DL76" s="69"/>
      <c r="DM76" s="69"/>
      <c r="DN76" s="69"/>
      <c r="DO76" s="69"/>
      <c r="DP76" s="69"/>
      <c r="DQ76" s="69"/>
      <c r="DR76" s="69"/>
      <c r="DS76" s="69"/>
    </row>
    <row r="77" spans="1:123" ht="15" customHeight="1">
      <c r="A77" s="91" t="s">
        <v>192</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2" t="s">
        <v>193</v>
      </c>
      <c r="AD77" s="92"/>
      <c r="AE77" s="92"/>
      <c r="AF77" s="92"/>
      <c r="AG77" s="92" t="s">
        <v>87</v>
      </c>
      <c r="AH77" s="92"/>
      <c r="AI77" s="92"/>
      <c r="AJ77" s="92"/>
      <c r="AK77" s="92"/>
      <c r="AL77" s="92"/>
      <c r="AM77" s="92"/>
      <c r="AN77" s="92"/>
      <c r="AO77" s="92"/>
      <c r="AP77" s="93">
        <f>AP18+AP21-AP32</f>
        <v>0</v>
      </c>
      <c r="AQ77" s="71"/>
      <c r="AR77" s="71"/>
      <c r="AS77" s="71"/>
      <c r="AT77" s="71"/>
      <c r="AU77" s="71"/>
      <c r="AV77" s="71"/>
      <c r="AW77" s="71"/>
      <c r="AX77" s="71"/>
      <c r="AY77" s="71"/>
      <c r="AZ77" s="71"/>
      <c r="BA77" s="71"/>
      <c r="BB77" s="94">
        <f>BB18+BB21-BB32</f>
        <v>0</v>
      </c>
      <c r="BC77" s="94"/>
      <c r="BD77" s="94"/>
      <c r="BE77" s="94"/>
      <c r="BF77" s="94"/>
      <c r="BG77" s="94"/>
      <c r="BH77" s="71">
        <f>BH18+BH21-BH32</f>
        <v>0</v>
      </c>
      <c r="BI77" s="71"/>
      <c r="BJ77" s="71"/>
      <c r="BK77" s="71"/>
      <c r="BL77" s="71"/>
      <c r="BM77" s="71"/>
      <c r="BN77" s="95">
        <f>BN18+BN21-BN32</f>
        <v>0</v>
      </c>
      <c r="BO77" s="96"/>
      <c r="BP77" s="96"/>
      <c r="BQ77" s="96"/>
      <c r="BR77" s="96"/>
      <c r="BS77" s="96"/>
      <c r="BT77" s="97"/>
      <c r="BU77" s="97"/>
      <c r="BV77" s="97"/>
      <c r="BW77" s="97"/>
      <c r="BX77" s="97"/>
      <c r="BY77" s="98"/>
      <c r="BZ77" s="71"/>
      <c r="CA77" s="71"/>
      <c r="CB77" s="71"/>
      <c r="CC77" s="71"/>
      <c r="CD77" s="71"/>
      <c r="CE77" s="71"/>
      <c r="CF77" s="71"/>
      <c r="CG77" s="71"/>
      <c r="CH77" s="71"/>
      <c r="CI77" s="71"/>
      <c r="CJ77" s="71"/>
      <c r="CK77" s="71"/>
      <c r="CL77" s="71">
        <f>CL18+CL21-CL32</f>
        <v>0</v>
      </c>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row>
    <row r="79" spans="1:18" s="2" customFormat="1" ht="11.25">
      <c r="A79" s="12" t="s">
        <v>194</v>
      </c>
      <c r="B79" s="12"/>
      <c r="C79" s="12"/>
      <c r="D79" s="12"/>
      <c r="E79" s="12"/>
      <c r="F79" s="12"/>
      <c r="G79" s="12"/>
      <c r="H79" s="12"/>
      <c r="I79" s="12"/>
      <c r="J79" s="12"/>
      <c r="K79" s="12"/>
      <c r="L79" s="12"/>
      <c r="M79" s="12"/>
      <c r="N79" s="12"/>
      <c r="O79" s="12"/>
      <c r="P79" s="12"/>
      <c r="Q79" s="12"/>
      <c r="R79" s="12"/>
    </row>
    <row r="80" spans="1:123" s="13" customFormat="1" ht="11.25" customHeight="1">
      <c r="A80" s="90" t="s">
        <v>195</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row>
    <row r="81" spans="1:123" ht="12.7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row>
    <row r="82" spans="1:123" ht="12.7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row>
    <row r="83" spans="1:123" ht="12.7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row>
    <row r="84" spans="1:123" ht="12.7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row>
  </sheetData>
  <sheetProtection selectLockedCells="1" selectUnlockedCells="1"/>
  <mergeCells count="539">
    <mergeCell ref="A72:AB72"/>
    <mergeCell ref="BN31:BY31"/>
    <mergeCell ref="BZ31:CK31"/>
    <mergeCell ref="CL31:CW31"/>
    <mergeCell ref="CX31:DH31"/>
    <mergeCell ref="DI31:DS31"/>
    <mergeCell ref="A31:AB31"/>
    <mergeCell ref="AC31:AF31"/>
    <mergeCell ref="AG31:AO31"/>
    <mergeCell ref="AP31:BA31"/>
    <mergeCell ref="BB31:BG31"/>
    <mergeCell ref="BH31:BM31"/>
    <mergeCell ref="CX5:DS6"/>
    <mergeCell ref="AP5:CW5"/>
    <mergeCell ref="CL7:CW16"/>
    <mergeCell ref="AG17:AO17"/>
    <mergeCell ref="AP17:BA17"/>
    <mergeCell ref="BB17:BG17"/>
    <mergeCell ref="BN17:BY17"/>
    <mergeCell ref="CX7:DH16"/>
    <mergeCell ref="BB6:CW6"/>
    <mergeCell ref="BH11:BM16"/>
    <mergeCell ref="AP19:BA19"/>
    <mergeCell ref="BB19:BG19"/>
    <mergeCell ref="A18:AB18"/>
    <mergeCell ref="AC18:AF18"/>
    <mergeCell ref="AG18:AO18"/>
    <mergeCell ref="AP6:BA16"/>
    <mergeCell ref="A5:AB16"/>
    <mergeCell ref="AC5:AF16"/>
    <mergeCell ref="AG5:AO16"/>
    <mergeCell ref="A1:DS1"/>
    <mergeCell ref="A2:DS2"/>
    <mergeCell ref="AX3:BQ3"/>
    <mergeCell ref="BR3:BT3"/>
    <mergeCell ref="BU3:BW3"/>
    <mergeCell ref="DI7:DS16"/>
    <mergeCell ref="BB11:BG16"/>
    <mergeCell ref="BB7:BM10"/>
    <mergeCell ref="BN7:BY16"/>
    <mergeCell ref="BZ7:CK16"/>
    <mergeCell ref="DI17:DS17"/>
    <mergeCell ref="BH18:BM18"/>
    <mergeCell ref="BN18:BY18"/>
    <mergeCell ref="BZ18:CK18"/>
    <mergeCell ref="CL18:CW18"/>
    <mergeCell ref="CX18:DH18"/>
    <mergeCell ref="BH19:BM19"/>
    <mergeCell ref="DI18:DS18"/>
    <mergeCell ref="BH17:BM17"/>
    <mergeCell ref="AP21:BA21"/>
    <mergeCell ref="BB21:BG21"/>
    <mergeCell ref="A23:AB23"/>
    <mergeCell ref="BZ17:CK17"/>
    <mergeCell ref="CL17:CW17"/>
    <mergeCell ref="CX17:DH17"/>
    <mergeCell ref="AP18:BA18"/>
    <mergeCell ref="DI20:DS20"/>
    <mergeCell ref="BN19:BY19"/>
    <mergeCell ref="BZ19:CK19"/>
    <mergeCell ref="CL19:CW19"/>
    <mergeCell ref="CX19:DH19"/>
    <mergeCell ref="DI19:DS19"/>
    <mergeCell ref="CX20:DH20"/>
    <mergeCell ref="AC20:AF20"/>
    <mergeCell ref="AG20:AO20"/>
    <mergeCell ref="AP20:BA20"/>
    <mergeCell ref="BB20:BG20"/>
    <mergeCell ref="A17:AB17"/>
    <mergeCell ref="AC17:AF17"/>
    <mergeCell ref="BB18:BG18"/>
    <mergeCell ref="A19:AB19"/>
    <mergeCell ref="AC19:AF19"/>
    <mergeCell ref="AG19:AO19"/>
    <mergeCell ref="A21:AB21"/>
    <mergeCell ref="AC21:AF21"/>
    <mergeCell ref="AG21:AO21"/>
    <mergeCell ref="CX22:DH23"/>
    <mergeCell ref="BH21:BM21"/>
    <mergeCell ref="BH20:BM20"/>
    <mergeCell ref="BN20:BY20"/>
    <mergeCell ref="BZ20:CK20"/>
    <mergeCell ref="CL20:CW20"/>
    <mergeCell ref="A20:AB20"/>
    <mergeCell ref="DI22:DS23"/>
    <mergeCell ref="BN21:BY21"/>
    <mergeCell ref="BZ21:CK21"/>
    <mergeCell ref="CL21:CW21"/>
    <mergeCell ref="CX21:DH21"/>
    <mergeCell ref="DI21:DS21"/>
    <mergeCell ref="BN22:BY23"/>
    <mergeCell ref="BZ22:CK23"/>
    <mergeCell ref="CL22:CW23"/>
    <mergeCell ref="DI24:DS24"/>
    <mergeCell ref="CL24:CW24"/>
    <mergeCell ref="CX24:DH24"/>
    <mergeCell ref="A24:AB24"/>
    <mergeCell ref="AC24:AF24"/>
    <mergeCell ref="AG24:AO24"/>
    <mergeCell ref="AP24:BA24"/>
    <mergeCell ref="BB24:BG24"/>
    <mergeCell ref="BH25:BM25"/>
    <mergeCell ref="BH24:BM24"/>
    <mergeCell ref="BN24:BY24"/>
    <mergeCell ref="BZ24:CK24"/>
    <mergeCell ref="A22:AB22"/>
    <mergeCell ref="AC22:AF23"/>
    <mergeCell ref="AG22:AO23"/>
    <mergeCell ref="AP22:BA23"/>
    <mergeCell ref="BB22:BG23"/>
    <mergeCell ref="BH22:BM23"/>
    <mergeCell ref="A26:AB26"/>
    <mergeCell ref="AC26:AF26"/>
    <mergeCell ref="AG26:AO26"/>
    <mergeCell ref="AP26:BA26"/>
    <mergeCell ref="BB26:BG26"/>
    <mergeCell ref="A25:AB25"/>
    <mergeCell ref="AC25:AF25"/>
    <mergeCell ref="AG25:AO25"/>
    <mergeCell ref="AP25:BA25"/>
    <mergeCell ref="BB25:BG25"/>
    <mergeCell ref="CX26:DH26"/>
    <mergeCell ref="DI26:DS26"/>
    <mergeCell ref="BN25:BY25"/>
    <mergeCell ref="BZ25:CK25"/>
    <mergeCell ref="CL25:CW25"/>
    <mergeCell ref="CX25:DH25"/>
    <mergeCell ref="DI25:DS25"/>
    <mergeCell ref="BH27:BM28"/>
    <mergeCell ref="BH26:BM26"/>
    <mergeCell ref="BN26:BY26"/>
    <mergeCell ref="BZ26:CK26"/>
    <mergeCell ref="CL26:CW26"/>
    <mergeCell ref="BN27:BY28"/>
    <mergeCell ref="BZ27:CK28"/>
    <mergeCell ref="CL27:CW28"/>
    <mergeCell ref="BN30:BY30"/>
    <mergeCell ref="BZ30:CK30"/>
    <mergeCell ref="CX27:DH28"/>
    <mergeCell ref="DI27:DS28"/>
    <mergeCell ref="A28:AB28"/>
    <mergeCell ref="A27:AB27"/>
    <mergeCell ref="AC27:AF28"/>
    <mergeCell ref="AG27:AO28"/>
    <mergeCell ref="AP27:BA28"/>
    <mergeCell ref="BB27:BG28"/>
    <mergeCell ref="BH29:BM29"/>
    <mergeCell ref="BN29:BY29"/>
    <mergeCell ref="CX29:DH29"/>
    <mergeCell ref="DI29:DS29"/>
    <mergeCell ref="A30:AB30"/>
    <mergeCell ref="AC30:AF30"/>
    <mergeCell ref="AG30:AO30"/>
    <mergeCell ref="AP30:BA30"/>
    <mergeCell ref="BB30:BG30"/>
    <mergeCell ref="BH30:BM30"/>
    <mergeCell ref="BB33:BG34"/>
    <mergeCell ref="BH33:BM34"/>
    <mergeCell ref="CL30:CW30"/>
    <mergeCell ref="CX30:DH30"/>
    <mergeCell ref="DI30:DS30"/>
    <mergeCell ref="A29:AB29"/>
    <mergeCell ref="AC29:AF29"/>
    <mergeCell ref="AG29:AO29"/>
    <mergeCell ref="AP29:BA29"/>
    <mergeCell ref="BB29:BG29"/>
    <mergeCell ref="DI33:DS34"/>
    <mergeCell ref="A34:AB34"/>
    <mergeCell ref="BZ29:CK29"/>
    <mergeCell ref="CL29:CW29"/>
    <mergeCell ref="CX32:DH32"/>
    <mergeCell ref="DI32:DS32"/>
    <mergeCell ref="A33:AB33"/>
    <mergeCell ref="AC33:AF34"/>
    <mergeCell ref="AG33:AO34"/>
    <mergeCell ref="AP33:BA34"/>
    <mergeCell ref="A32:AB32"/>
    <mergeCell ref="AC32:AF32"/>
    <mergeCell ref="AG32:AO32"/>
    <mergeCell ref="AP32:BA32"/>
    <mergeCell ref="BB32:BG32"/>
    <mergeCell ref="BH32:BM32"/>
    <mergeCell ref="BN32:BY32"/>
    <mergeCell ref="BZ32:CK32"/>
    <mergeCell ref="CL32:CW32"/>
    <mergeCell ref="CL35:CW36"/>
    <mergeCell ref="CX35:DH36"/>
    <mergeCell ref="DI35:DS36"/>
    <mergeCell ref="BN33:BY34"/>
    <mergeCell ref="BZ33:CK34"/>
    <mergeCell ref="CL33:CW34"/>
    <mergeCell ref="CX33:DH34"/>
    <mergeCell ref="A38:AB38"/>
    <mergeCell ref="A37:AB37"/>
    <mergeCell ref="AC37:AF38"/>
    <mergeCell ref="AG37:AO38"/>
    <mergeCell ref="AP37:BA38"/>
    <mergeCell ref="BB37:BG38"/>
    <mergeCell ref="A35:AB35"/>
    <mergeCell ref="AC35:AF36"/>
    <mergeCell ref="AG35:AO36"/>
    <mergeCell ref="AP35:BA36"/>
    <mergeCell ref="BB35:BG36"/>
    <mergeCell ref="A36:AB36"/>
    <mergeCell ref="BH35:BM36"/>
    <mergeCell ref="BN35:BY36"/>
    <mergeCell ref="BZ35:CK36"/>
    <mergeCell ref="BH39:BM39"/>
    <mergeCell ref="BN37:BY38"/>
    <mergeCell ref="BZ37:CK38"/>
    <mergeCell ref="CL37:CW38"/>
    <mergeCell ref="CX37:DH38"/>
    <mergeCell ref="DI37:DS38"/>
    <mergeCell ref="BH37:BM38"/>
    <mergeCell ref="A40:AB40"/>
    <mergeCell ref="AC40:AF40"/>
    <mergeCell ref="AG40:AO40"/>
    <mergeCell ref="AP40:BA40"/>
    <mergeCell ref="BB40:BG40"/>
    <mergeCell ref="A39:AB39"/>
    <mergeCell ref="AC39:AF39"/>
    <mergeCell ref="AG39:AO39"/>
    <mergeCell ref="AP39:BA39"/>
    <mergeCell ref="BB39:BG39"/>
    <mergeCell ref="DI40:DS40"/>
    <mergeCell ref="BN39:BY39"/>
    <mergeCell ref="BZ39:CK39"/>
    <mergeCell ref="CL39:CW39"/>
    <mergeCell ref="CX39:DH39"/>
    <mergeCell ref="DI39:DS39"/>
    <mergeCell ref="CX40:DH40"/>
    <mergeCell ref="A42:AB42"/>
    <mergeCell ref="AC42:AF42"/>
    <mergeCell ref="AG42:AO42"/>
    <mergeCell ref="AP42:BA42"/>
    <mergeCell ref="BB42:BG42"/>
    <mergeCell ref="CX41:DH41"/>
    <mergeCell ref="CX42:DH42"/>
    <mergeCell ref="BH40:BM40"/>
    <mergeCell ref="BN40:BY40"/>
    <mergeCell ref="BZ40:CK40"/>
    <mergeCell ref="CL40:CW40"/>
    <mergeCell ref="BZ41:CK41"/>
    <mergeCell ref="CL41:CW41"/>
    <mergeCell ref="BZ43:CK43"/>
    <mergeCell ref="CL43:CW43"/>
    <mergeCell ref="DI42:DS42"/>
    <mergeCell ref="BZ45:CK46"/>
    <mergeCell ref="A41:AB41"/>
    <mergeCell ref="AC41:AF41"/>
    <mergeCell ref="AG41:AO41"/>
    <mergeCell ref="BN41:BY41"/>
    <mergeCell ref="CX43:DH43"/>
    <mergeCell ref="DI43:DS43"/>
    <mergeCell ref="BH43:BM43"/>
    <mergeCell ref="BN42:BY42"/>
    <mergeCell ref="BN45:BY46"/>
    <mergeCell ref="BH41:BM41"/>
    <mergeCell ref="BH42:BM42"/>
    <mergeCell ref="BN43:BY43"/>
    <mergeCell ref="BZ42:CK42"/>
    <mergeCell ref="CL42:CW42"/>
    <mergeCell ref="BH45:BM46"/>
    <mergeCell ref="AC47:AF48"/>
    <mergeCell ref="DI41:DS41"/>
    <mergeCell ref="AP41:BA41"/>
    <mergeCell ref="BB41:BG41"/>
    <mergeCell ref="DI45:DS46"/>
    <mergeCell ref="CX44:DH44"/>
    <mergeCell ref="DI44:DS44"/>
    <mergeCell ref="CX45:DH46"/>
    <mergeCell ref="BB45:BG46"/>
    <mergeCell ref="CL44:CW44"/>
    <mergeCell ref="A43:AB43"/>
    <mergeCell ref="AC43:AF43"/>
    <mergeCell ref="AG43:AO43"/>
    <mergeCell ref="AP43:BA43"/>
    <mergeCell ref="BB43:BG43"/>
    <mergeCell ref="BZ44:CK44"/>
    <mergeCell ref="BB44:BG44"/>
    <mergeCell ref="AG45:AO46"/>
    <mergeCell ref="AP45:BA46"/>
    <mergeCell ref="A44:AB44"/>
    <mergeCell ref="AC44:AF44"/>
    <mergeCell ref="AG44:AO44"/>
    <mergeCell ref="AP44:BA44"/>
    <mergeCell ref="A46:AB46"/>
    <mergeCell ref="A45:AB45"/>
    <mergeCell ref="AC45:AF46"/>
    <mergeCell ref="DI47:DS48"/>
    <mergeCell ref="BH47:BM48"/>
    <mergeCell ref="CL45:CW46"/>
    <mergeCell ref="BH44:BM44"/>
    <mergeCell ref="BN44:BY44"/>
    <mergeCell ref="A50:AB50"/>
    <mergeCell ref="AC50:AF50"/>
    <mergeCell ref="AG50:AO50"/>
    <mergeCell ref="AP50:BA50"/>
    <mergeCell ref="BB50:BG50"/>
    <mergeCell ref="A49:AB49"/>
    <mergeCell ref="AC49:AF49"/>
    <mergeCell ref="AG49:AO49"/>
    <mergeCell ref="AP49:BA49"/>
    <mergeCell ref="BB49:BG49"/>
    <mergeCell ref="AG47:AO48"/>
    <mergeCell ref="AP47:BA48"/>
    <mergeCell ref="BB47:BG48"/>
    <mergeCell ref="A48:AB48"/>
    <mergeCell ref="A47:AB47"/>
    <mergeCell ref="DI50:DS50"/>
    <mergeCell ref="BN49:BY49"/>
    <mergeCell ref="BZ49:CK49"/>
    <mergeCell ref="CL49:CW49"/>
    <mergeCell ref="CX49:DH49"/>
    <mergeCell ref="DI49:DS49"/>
    <mergeCell ref="BH50:BM50"/>
    <mergeCell ref="BN50:BY50"/>
    <mergeCell ref="BZ50:CK50"/>
    <mergeCell ref="CL50:CW50"/>
    <mergeCell ref="CX50:DH50"/>
    <mergeCell ref="CL47:CW48"/>
    <mergeCell ref="CX47:DH48"/>
    <mergeCell ref="BZ47:CK48"/>
    <mergeCell ref="BH49:BM49"/>
    <mergeCell ref="BN47:BY48"/>
    <mergeCell ref="A52:AB52"/>
    <mergeCell ref="AC52:AF53"/>
    <mergeCell ref="AG52:AO53"/>
    <mergeCell ref="AP52:BA53"/>
    <mergeCell ref="BB52:BG53"/>
    <mergeCell ref="A51:AB51"/>
    <mergeCell ref="AC51:AF51"/>
    <mergeCell ref="AG51:AO51"/>
    <mergeCell ref="AP51:BA51"/>
    <mergeCell ref="BB51:BG51"/>
    <mergeCell ref="CX52:DH53"/>
    <mergeCell ref="DI52:DS53"/>
    <mergeCell ref="BN51:BY51"/>
    <mergeCell ref="BZ51:CK51"/>
    <mergeCell ref="CL51:CW51"/>
    <mergeCell ref="CX51:DH51"/>
    <mergeCell ref="DI51:DS51"/>
    <mergeCell ref="CX54:DH54"/>
    <mergeCell ref="DI54:DS54"/>
    <mergeCell ref="A53:AB53"/>
    <mergeCell ref="A54:AB54"/>
    <mergeCell ref="AC54:AF54"/>
    <mergeCell ref="AG54:AO54"/>
    <mergeCell ref="AP54:BA54"/>
    <mergeCell ref="BB54:BG54"/>
    <mergeCell ref="BH52:BM53"/>
    <mergeCell ref="BN52:BY53"/>
    <mergeCell ref="BH54:BM54"/>
    <mergeCell ref="BN54:BY54"/>
    <mergeCell ref="BZ54:CK54"/>
    <mergeCell ref="CL54:CW54"/>
    <mergeCell ref="BH51:BM51"/>
    <mergeCell ref="BN55:BY56"/>
    <mergeCell ref="BZ55:CK56"/>
    <mergeCell ref="CL55:CW56"/>
    <mergeCell ref="BZ52:CK53"/>
    <mergeCell ref="CL52:CW53"/>
    <mergeCell ref="CX55:DH56"/>
    <mergeCell ref="DI55:DS56"/>
    <mergeCell ref="A56:AB56"/>
    <mergeCell ref="A55:AB55"/>
    <mergeCell ref="AC55:AF56"/>
    <mergeCell ref="AG55:AO56"/>
    <mergeCell ref="AP55:BA56"/>
    <mergeCell ref="BB55:BG56"/>
    <mergeCell ref="BH55:BM56"/>
    <mergeCell ref="BN57:BY57"/>
    <mergeCell ref="CX57:DH57"/>
    <mergeCell ref="DI57:DS57"/>
    <mergeCell ref="A58:AB58"/>
    <mergeCell ref="AC58:AF58"/>
    <mergeCell ref="AG58:AO58"/>
    <mergeCell ref="AP58:BA58"/>
    <mergeCell ref="BB58:BG58"/>
    <mergeCell ref="BH58:BM58"/>
    <mergeCell ref="BN58:BY58"/>
    <mergeCell ref="A57:AB57"/>
    <mergeCell ref="AC57:AF57"/>
    <mergeCell ref="AG57:AO57"/>
    <mergeCell ref="AP57:BA57"/>
    <mergeCell ref="BB57:BG57"/>
    <mergeCell ref="BH57:BM57"/>
    <mergeCell ref="BH59:BM59"/>
    <mergeCell ref="BN59:BY59"/>
    <mergeCell ref="BZ59:CK59"/>
    <mergeCell ref="CL58:CW58"/>
    <mergeCell ref="CX58:DH58"/>
    <mergeCell ref="DI58:DS58"/>
    <mergeCell ref="BZ58:CK58"/>
    <mergeCell ref="CX59:DH59"/>
    <mergeCell ref="DI59:DS59"/>
    <mergeCell ref="BN60:BY60"/>
    <mergeCell ref="BZ60:CK60"/>
    <mergeCell ref="CL60:CW60"/>
    <mergeCell ref="BZ57:CK57"/>
    <mergeCell ref="CL57:CW57"/>
    <mergeCell ref="A59:AB59"/>
    <mergeCell ref="AC59:AF59"/>
    <mergeCell ref="AG59:AO59"/>
    <mergeCell ref="AP59:BA59"/>
    <mergeCell ref="BB59:BG59"/>
    <mergeCell ref="A60:AB60"/>
    <mergeCell ref="AC60:AF60"/>
    <mergeCell ref="AG60:AO60"/>
    <mergeCell ref="AP60:BA60"/>
    <mergeCell ref="BB60:BG60"/>
    <mergeCell ref="BH60:BM60"/>
    <mergeCell ref="CX60:DH60"/>
    <mergeCell ref="DI60:DS60"/>
    <mergeCell ref="CL61:CW62"/>
    <mergeCell ref="CX61:DH62"/>
    <mergeCell ref="DI61:DS62"/>
    <mergeCell ref="CL59:CW59"/>
    <mergeCell ref="BH61:BM62"/>
    <mergeCell ref="BN63:BY63"/>
    <mergeCell ref="BZ63:CK63"/>
    <mergeCell ref="CL63:CW63"/>
    <mergeCell ref="CX63:DH63"/>
    <mergeCell ref="DI63:DS63"/>
    <mergeCell ref="BH63:BM63"/>
    <mergeCell ref="BN61:BY62"/>
    <mergeCell ref="BZ61:CK62"/>
    <mergeCell ref="AC64:AF65"/>
    <mergeCell ref="AG64:AO65"/>
    <mergeCell ref="AP64:BA65"/>
    <mergeCell ref="BB64:BG65"/>
    <mergeCell ref="A63:AB63"/>
    <mergeCell ref="AC63:AF63"/>
    <mergeCell ref="AG63:AO63"/>
    <mergeCell ref="AP63:BA63"/>
    <mergeCell ref="BB63:BG63"/>
    <mergeCell ref="AC61:AF62"/>
    <mergeCell ref="AG61:AO62"/>
    <mergeCell ref="AP61:BA62"/>
    <mergeCell ref="BB61:BG62"/>
    <mergeCell ref="A61:AB61"/>
    <mergeCell ref="A62:AB62"/>
    <mergeCell ref="DI66:DS66"/>
    <mergeCell ref="A65:AB65"/>
    <mergeCell ref="A66:AB66"/>
    <mergeCell ref="AC66:AF66"/>
    <mergeCell ref="AG66:AO66"/>
    <mergeCell ref="AP66:BA66"/>
    <mergeCell ref="BB66:BG66"/>
    <mergeCell ref="BH64:BM65"/>
    <mergeCell ref="BN64:BY65"/>
    <mergeCell ref="A64:AB64"/>
    <mergeCell ref="BH66:BM66"/>
    <mergeCell ref="BN66:BY66"/>
    <mergeCell ref="BZ66:CK66"/>
    <mergeCell ref="CL66:CW66"/>
    <mergeCell ref="CX66:DH66"/>
    <mergeCell ref="CL64:CW65"/>
    <mergeCell ref="CX64:DH65"/>
    <mergeCell ref="DI64:DS65"/>
    <mergeCell ref="A68:AB68"/>
    <mergeCell ref="AC68:AF69"/>
    <mergeCell ref="AG68:AO69"/>
    <mergeCell ref="AP68:BA69"/>
    <mergeCell ref="BB68:BG69"/>
    <mergeCell ref="A67:AB67"/>
    <mergeCell ref="AC67:AF67"/>
    <mergeCell ref="AG67:AO67"/>
    <mergeCell ref="BZ64:CK65"/>
    <mergeCell ref="AP72:BA72"/>
    <mergeCell ref="BB72:BG72"/>
    <mergeCell ref="BH72:BM72"/>
    <mergeCell ref="BH67:BM67"/>
    <mergeCell ref="AP67:BA67"/>
    <mergeCell ref="BN67:BY67"/>
    <mergeCell ref="A69:AB69"/>
    <mergeCell ref="AC70:AF71"/>
    <mergeCell ref="AG70:AO71"/>
    <mergeCell ref="AP70:BA71"/>
    <mergeCell ref="BB70:BG71"/>
    <mergeCell ref="BB67:BG67"/>
    <mergeCell ref="A70:AB71"/>
    <mergeCell ref="CL68:CW69"/>
    <mergeCell ref="CX68:DH69"/>
    <mergeCell ref="DI68:DS69"/>
    <mergeCell ref="BH70:BM71"/>
    <mergeCell ref="BN70:BY71"/>
    <mergeCell ref="BZ70:CK71"/>
    <mergeCell ref="CL70:CW71"/>
    <mergeCell ref="DI70:DS71"/>
    <mergeCell ref="BH68:BM69"/>
    <mergeCell ref="BN68:BY69"/>
    <mergeCell ref="CL67:CW67"/>
    <mergeCell ref="CX67:DH67"/>
    <mergeCell ref="CX75:DH76"/>
    <mergeCell ref="DI73:DS74"/>
    <mergeCell ref="BN72:BY72"/>
    <mergeCell ref="BZ72:CK72"/>
    <mergeCell ref="CL72:CW72"/>
    <mergeCell ref="CX72:DH72"/>
    <mergeCell ref="DI72:DS72"/>
    <mergeCell ref="BZ68:CK69"/>
    <mergeCell ref="CX70:DH71"/>
    <mergeCell ref="DI67:DS67"/>
    <mergeCell ref="BN77:BY77"/>
    <mergeCell ref="BZ77:CK77"/>
    <mergeCell ref="CL77:CW77"/>
    <mergeCell ref="CX77:DH77"/>
    <mergeCell ref="DI77:DS77"/>
    <mergeCell ref="DI75:DS76"/>
    <mergeCell ref="CX73:DH74"/>
    <mergeCell ref="BZ67:CK67"/>
    <mergeCell ref="A80:DS84"/>
    <mergeCell ref="A77:AB77"/>
    <mergeCell ref="AC77:AF77"/>
    <mergeCell ref="AG77:AO77"/>
    <mergeCell ref="AP77:BA77"/>
    <mergeCell ref="BB77:BG77"/>
    <mergeCell ref="BH77:BM77"/>
    <mergeCell ref="BB73:BG74"/>
    <mergeCell ref="BH73:BM74"/>
    <mergeCell ref="BH75:BM76"/>
    <mergeCell ref="BN75:BY76"/>
    <mergeCell ref="BZ75:CK76"/>
    <mergeCell ref="CL75:CW76"/>
    <mergeCell ref="BN73:BY74"/>
    <mergeCell ref="BZ73:CK74"/>
    <mergeCell ref="CL73:CW74"/>
    <mergeCell ref="BB75:BG76"/>
    <mergeCell ref="AC72:AF72"/>
    <mergeCell ref="A73:AB74"/>
    <mergeCell ref="A75:AB76"/>
    <mergeCell ref="AC73:AF74"/>
    <mergeCell ref="AG73:AO74"/>
    <mergeCell ref="AP73:BA74"/>
    <mergeCell ref="AC75:AF76"/>
    <mergeCell ref="AG75:AO76"/>
    <mergeCell ref="AP75:BA76"/>
    <mergeCell ref="AG72:AO72"/>
  </mergeCells>
  <printOptions/>
  <pageMargins left="0.27569444444444446" right="0.27569444444444446" top="0.27569444444444446" bottom="0.27569444444444446" header="0.5118055555555555" footer="0.5118055555555555"/>
  <pageSetup horizontalDpi="300" verticalDpi="300" orientation="landscape" paperSize="9" scale="86" r:id="rId1"/>
  <rowBreaks count="2" manualBreakCount="2">
    <brk id="25" max="255" man="1"/>
    <brk id="51" max="255" man="1"/>
  </rowBreaks>
</worksheet>
</file>

<file path=xl/worksheets/sheet5.xml><?xml version="1.0" encoding="utf-8"?>
<worksheet xmlns="http://schemas.openxmlformats.org/spreadsheetml/2006/main" xmlns:r="http://schemas.openxmlformats.org/officeDocument/2006/relationships">
  <sheetPr>
    <tabColor indexed="48"/>
  </sheetPr>
  <dimension ref="A1:DS26"/>
  <sheetViews>
    <sheetView view="pageBreakPreview" zoomScaleSheetLayoutView="100" zoomScalePageLayoutView="0" workbookViewId="0" topLeftCell="A1">
      <selection activeCell="AH24" sqref="AH24:AQ25"/>
    </sheetView>
  </sheetViews>
  <sheetFormatPr defaultColWidth="1.12109375" defaultRowHeight="12.75"/>
  <cols>
    <col min="1" max="16384" width="1.12109375" style="3" customWidth="1"/>
  </cols>
  <sheetData>
    <row r="1" spans="1:123" s="1" customFormat="1" ht="15.75">
      <c r="A1" s="72" t="s">
        <v>196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row>
    <row r="2" spans="49:76" s="1" customFormat="1" ht="15.75">
      <c r="AW2" s="9" t="s">
        <v>36</v>
      </c>
      <c r="AX2" s="73" t="s">
        <v>331</v>
      </c>
      <c r="AY2" s="73"/>
      <c r="AZ2" s="73"/>
      <c r="BA2" s="73"/>
      <c r="BB2" s="73"/>
      <c r="BC2" s="73"/>
      <c r="BD2" s="73"/>
      <c r="BE2" s="73"/>
      <c r="BF2" s="73"/>
      <c r="BG2" s="73"/>
      <c r="BH2" s="73"/>
      <c r="BI2" s="73"/>
      <c r="BJ2" s="73"/>
      <c r="BK2" s="73"/>
      <c r="BL2" s="73"/>
      <c r="BM2" s="73"/>
      <c r="BN2" s="73"/>
      <c r="BO2" s="73"/>
      <c r="BP2" s="73"/>
      <c r="BQ2" s="73"/>
      <c r="BR2" s="74">
        <v>20</v>
      </c>
      <c r="BS2" s="74"/>
      <c r="BT2" s="74"/>
      <c r="BU2" s="75" t="s">
        <v>329</v>
      </c>
      <c r="BV2" s="75"/>
      <c r="BW2" s="75"/>
      <c r="BX2" s="1" t="s">
        <v>13</v>
      </c>
    </row>
    <row r="4" spans="1:123" ht="12.75">
      <c r="A4" s="70" t="s">
        <v>39</v>
      </c>
      <c r="B4" s="70"/>
      <c r="C4" s="70"/>
      <c r="D4" s="70"/>
      <c r="E4" s="70"/>
      <c r="F4" s="70"/>
      <c r="G4" s="70"/>
      <c r="H4" s="70"/>
      <c r="I4" s="70"/>
      <c r="J4" s="70"/>
      <c r="K4" s="70"/>
      <c r="L4" s="70"/>
      <c r="M4" s="70"/>
      <c r="N4" s="70"/>
      <c r="O4" s="70"/>
      <c r="P4" s="70"/>
      <c r="Q4" s="70"/>
      <c r="R4" s="70"/>
      <c r="S4" s="70"/>
      <c r="T4" s="70"/>
      <c r="U4" s="70"/>
      <c r="V4" s="70" t="s">
        <v>197</v>
      </c>
      <c r="W4" s="70"/>
      <c r="X4" s="70"/>
      <c r="Y4" s="70"/>
      <c r="Z4" s="70"/>
      <c r="AA4" s="70"/>
      <c r="AB4" s="70" t="s">
        <v>198</v>
      </c>
      <c r="AC4" s="70"/>
      <c r="AD4" s="70"/>
      <c r="AE4" s="70"/>
      <c r="AF4" s="70"/>
      <c r="AG4" s="70"/>
      <c r="AH4" s="156" t="s">
        <v>199</v>
      </c>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row>
    <row r="5" spans="1:123" ht="12.75">
      <c r="A5" s="153"/>
      <c r="B5" s="153"/>
      <c r="C5" s="153"/>
      <c r="D5" s="153"/>
      <c r="E5" s="153"/>
      <c r="F5" s="153"/>
      <c r="G5" s="153"/>
      <c r="H5" s="153"/>
      <c r="I5" s="153"/>
      <c r="J5" s="153"/>
      <c r="K5" s="153"/>
      <c r="L5" s="153"/>
      <c r="M5" s="153"/>
      <c r="N5" s="153"/>
      <c r="O5" s="153"/>
      <c r="P5" s="153"/>
      <c r="Q5" s="153"/>
      <c r="R5" s="153"/>
      <c r="S5" s="153"/>
      <c r="T5" s="153"/>
      <c r="U5" s="153"/>
      <c r="V5" s="153" t="s">
        <v>200</v>
      </c>
      <c r="W5" s="153"/>
      <c r="X5" s="153"/>
      <c r="Y5" s="153"/>
      <c r="Z5" s="153"/>
      <c r="AA5" s="153"/>
      <c r="AB5" s="153" t="s">
        <v>201</v>
      </c>
      <c r="AC5" s="153"/>
      <c r="AD5" s="153"/>
      <c r="AE5" s="153"/>
      <c r="AF5" s="153"/>
      <c r="AG5" s="153"/>
      <c r="AH5" s="70" t="s">
        <v>202</v>
      </c>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69" t="s">
        <v>65</v>
      </c>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row>
    <row r="6" spans="1:123" ht="12.75">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t="s">
        <v>203</v>
      </c>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70" t="s">
        <v>204</v>
      </c>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t="s">
        <v>205</v>
      </c>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row>
    <row r="7" spans="1:123" ht="12.75">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t="s">
        <v>206</v>
      </c>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t="s">
        <v>207</v>
      </c>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row>
    <row r="8" spans="1:123" ht="12.75">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t="s">
        <v>208</v>
      </c>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t="s">
        <v>209</v>
      </c>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row>
    <row r="9" spans="1:123" ht="12.75">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t="s">
        <v>210</v>
      </c>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t="s">
        <v>211</v>
      </c>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row>
    <row r="10" spans="1:123" ht="12.75">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t="s">
        <v>212</v>
      </c>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row>
    <row r="11" spans="1:123" ht="12.7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4"/>
      <c r="AI11" s="15"/>
      <c r="AJ11" s="15"/>
      <c r="AK11" s="15"/>
      <c r="AL11" s="16" t="s">
        <v>213</v>
      </c>
      <c r="AM11" s="154">
        <v>18</v>
      </c>
      <c r="AN11" s="154"/>
      <c r="AO11" s="154"/>
      <c r="AP11" s="15" t="s">
        <v>13</v>
      </c>
      <c r="AQ11" s="17"/>
      <c r="AR11" s="14"/>
      <c r="AS11" s="15"/>
      <c r="AT11" s="15"/>
      <c r="AU11" s="15"/>
      <c r="AV11" s="16" t="s">
        <v>213</v>
      </c>
      <c r="AW11" s="155">
        <v>18</v>
      </c>
      <c r="AX11" s="155"/>
      <c r="AY11" s="155"/>
      <c r="AZ11" s="15" t="s">
        <v>13</v>
      </c>
      <c r="BA11" s="17"/>
      <c r="BB11" s="14"/>
      <c r="BC11" s="15"/>
      <c r="BD11" s="15"/>
      <c r="BE11" s="15"/>
      <c r="BF11" s="16" t="s">
        <v>213</v>
      </c>
      <c r="BG11" s="155">
        <v>19</v>
      </c>
      <c r="BH11" s="155"/>
      <c r="BI11" s="155"/>
      <c r="BJ11" s="15" t="s">
        <v>13</v>
      </c>
      <c r="BK11" s="17"/>
      <c r="BL11" s="14"/>
      <c r="BM11" s="15"/>
      <c r="BN11" s="15"/>
      <c r="BO11" s="15"/>
      <c r="BP11" s="16" t="s">
        <v>213</v>
      </c>
      <c r="BQ11" s="154">
        <v>18</v>
      </c>
      <c r="BR11" s="154"/>
      <c r="BS11" s="154"/>
      <c r="BT11" s="15" t="s">
        <v>13</v>
      </c>
      <c r="BU11" s="17"/>
      <c r="BV11" s="14"/>
      <c r="BW11" s="15"/>
      <c r="BX11" s="15"/>
      <c r="BY11" s="15"/>
      <c r="BZ11" s="16" t="s">
        <v>213</v>
      </c>
      <c r="CA11" s="155">
        <v>18</v>
      </c>
      <c r="CB11" s="155"/>
      <c r="CC11" s="155"/>
      <c r="CD11" s="15" t="s">
        <v>13</v>
      </c>
      <c r="CE11" s="17"/>
      <c r="CF11" s="14"/>
      <c r="CG11" s="15"/>
      <c r="CH11" s="15"/>
      <c r="CI11" s="15"/>
      <c r="CJ11" s="16" t="s">
        <v>213</v>
      </c>
      <c r="CK11" s="155">
        <v>19</v>
      </c>
      <c r="CL11" s="155"/>
      <c r="CM11" s="155"/>
      <c r="CN11" s="15" t="s">
        <v>13</v>
      </c>
      <c r="CO11" s="17"/>
      <c r="CP11" s="14"/>
      <c r="CQ11" s="15"/>
      <c r="CR11" s="15"/>
      <c r="CS11" s="15"/>
      <c r="CT11" s="16" t="s">
        <v>213</v>
      </c>
      <c r="CU11" s="154"/>
      <c r="CV11" s="154"/>
      <c r="CW11" s="154"/>
      <c r="CX11" s="15" t="s">
        <v>13</v>
      </c>
      <c r="CY11" s="17"/>
      <c r="CZ11" s="14"/>
      <c r="DA11" s="15"/>
      <c r="DB11" s="15"/>
      <c r="DC11" s="15"/>
      <c r="DD11" s="16" t="s">
        <v>213</v>
      </c>
      <c r="DE11" s="155"/>
      <c r="DF11" s="155"/>
      <c r="DG11" s="155"/>
      <c r="DH11" s="15" t="s">
        <v>13</v>
      </c>
      <c r="DI11" s="17"/>
      <c r="DJ11" s="14"/>
      <c r="DK11" s="15"/>
      <c r="DL11" s="15"/>
      <c r="DM11" s="15"/>
      <c r="DN11" s="16" t="s">
        <v>213</v>
      </c>
      <c r="DO11" s="155"/>
      <c r="DP11" s="155"/>
      <c r="DQ11" s="155"/>
      <c r="DR11" s="15" t="s">
        <v>13</v>
      </c>
      <c r="DS11" s="17"/>
    </row>
    <row r="12" spans="1:123" ht="12.7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t="s">
        <v>214</v>
      </c>
      <c r="AI12" s="153"/>
      <c r="AJ12" s="153"/>
      <c r="AK12" s="153"/>
      <c r="AL12" s="153"/>
      <c r="AM12" s="153"/>
      <c r="AN12" s="153"/>
      <c r="AO12" s="153"/>
      <c r="AP12" s="153"/>
      <c r="AQ12" s="153"/>
      <c r="AR12" s="153" t="s">
        <v>215</v>
      </c>
      <c r="AS12" s="153"/>
      <c r="AT12" s="153"/>
      <c r="AU12" s="153"/>
      <c r="AV12" s="153"/>
      <c r="AW12" s="153"/>
      <c r="AX12" s="153"/>
      <c r="AY12" s="153"/>
      <c r="AZ12" s="153"/>
      <c r="BA12" s="153"/>
      <c r="BB12" s="153" t="s">
        <v>216</v>
      </c>
      <c r="BC12" s="153"/>
      <c r="BD12" s="153"/>
      <c r="BE12" s="153"/>
      <c r="BF12" s="153"/>
      <c r="BG12" s="153"/>
      <c r="BH12" s="153"/>
      <c r="BI12" s="153"/>
      <c r="BJ12" s="153"/>
      <c r="BK12" s="153"/>
      <c r="BL12" s="153" t="s">
        <v>214</v>
      </c>
      <c r="BM12" s="153"/>
      <c r="BN12" s="153"/>
      <c r="BO12" s="153"/>
      <c r="BP12" s="153"/>
      <c r="BQ12" s="153"/>
      <c r="BR12" s="153"/>
      <c r="BS12" s="153"/>
      <c r="BT12" s="153"/>
      <c r="BU12" s="153"/>
      <c r="BV12" s="153" t="s">
        <v>215</v>
      </c>
      <c r="BW12" s="153"/>
      <c r="BX12" s="153"/>
      <c r="BY12" s="153"/>
      <c r="BZ12" s="153"/>
      <c r="CA12" s="153"/>
      <c r="CB12" s="153"/>
      <c r="CC12" s="153"/>
      <c r="CD12" s="153"/>
      <c r="CE12" s="153"/>
      <c r="CF12" s="153" t="s">
        <v>216</v>
      </c>
      <c r="CG12" s="153"/>
      <c r="CH12" s="153"/>
      <c r="CI12" s="153"/>
      <c r="CJ12" s="153"/>
      <c r="CK12" s="153"/>
      <c r="CL12" s="153"/>
      <c r="CM12" s="153"/>
      <c r="CN12" s="153"/>
      <c r="CO12" s="153"/>
      <c r="CP12" s="153" t="s">
        <v>214</v>
      </c>
      <c r="CQ12" s="153"/>
      <c r="CR12" s="153"/>
      <c r="CS12" s="153"/>
      <c r="CT12" s="153"/>
      <c r="CU12" s="153"/>
      <c r="CV12" s="153"/>
      <c r="CW12" s="153"/>
      <c r="CX12" s="153"/>
      <c r="CY12" s="153"/>
      <c r="CZ12" s="153" t="s">
        <v>215</v>
      </c>
      <c r="DA12" s="153"/>
      <c r="DB12" s="153"/>
      <c r="DC12" s="153"/>
      <c r="DD12" s="153"/>
      <c r="DE12" s="153"/>
      <c r="DF12" s="153"/>
      <c r="DG12" s="153"/>
      <c r="DH12" s="153"/>
      <c r="DI12" s="153"/>
      <c r="DJ12" s="153" t="s">
        <v>216</v>
      </c>
      <c r="DK12" s="153"/>
      <c r="DL12" s="153"/>
      <c r="DM12" s="153"/>
      <c r="DN12" s="153"/>
      <c r="DO12" s="153"/>
      <c r="DP12" s="153"/>
      <c r="DQ12" s="153"/>
      <c r="DR12" s="153"/>
      <c r="DS12" s="153"/>
    </row>
    <row r="13" spans="1:123" ht="12.75">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t="s">
        <v>217</v>
      </c>
      <c r="AI13" s="153"/>
      <c r="AJ13" s="153"/>
      <c r="AK13" s="153"/>
      <c r="AL13" s="153"/>
      <c r="AM13" s="153"/>
      <c r="AN13" s="153"/>
      <c r="AO13" s="153"/>
      <c r="AP13" s="153"/>
      <c r="AQ13" s="153"/>
      <c r="AR13" s="153" t="s">
        <v>218</v>
      </c>
      <c r="AS13" s="153"/>
      <c r="AT13" s="153"/>
      <c r="AU13" s="153"/>
      <c r="AV13" s="153"/>
      <c r="AW13" s="153"/>
      <c r="AX13" s="153"/>
      <c r="AY13" s="153"/>
      <c r="AZ13" s="153"/>
      <c r="BA13" s="153"/>
      <c r="BB13" s="153" t="s">
        <v>218</v>
      </c>
      <c r="BC13" s="153"/>
      <c r="BD13" s="153"/>
      <c r="BE13" s="153"/>
      <c r="BF13" s="153"/>
      <c r="BG13" s="153"/>
      <c r="BH13" s="153"/>
      <c r="BI13" s="153"/>
      <c r="BJ13" s="153"/>
      <c r="BK13" s="153"/>
      <c r="BL13" s="153" t="s">
        <v>217</v>
      </c>
      <c r="BM13" s="153"/>
      <c r="BN13" s="153"/>
      <c r="BO13" s="153"/>
      <c r="BP13" s="153"/>
      <c r="BQ13" s="153"/>
      <c r="BR13" s="153"/>
      <c r="BS13" s="153"/>
      <c r="BT13" s="153"/>
      <c r="BU13" s="153"/>
      <c r="BV13" s="153" t="s">
        <v>218</v>
      </c>
      <c r="BW13" s="153"/>
      <c r="BX13" s="153"/>
      <c r="BY13" s="153"/>
      <c r="BZ13" s="153"/>
      <c r="CA13" s="153"/>
      <c r="CB13" s="153"/>
      <c r="CC13" s="153"/>
      <c r="CD13" s="153"/>
      <c r="CE13" s="153"/>
      <c r="CF13" s="153" t="s">
        <v>218</v>
      </c>
      <c r="CG13" s="153"/>
      <c r="CH13" s="153"/>
      <c r="CI13" s="153"/>
      <c r="CJ13" s="153"/>
      <c r="CK13" s="153"/>
      <c r="CL13" s="153"/>
      <c r="CM13" s="153"/>
      <c r="CN13" s="153"/>
      <c r="CO13" s="153"/>
      <c r="CP13" s="153" t="s">
        <v>217</v>
      </c>
      <c r="CQ13" s="153"/>
      <c r="CR13" s="153"/>
      <c r="CS13" s="153"/>
      <c r="CT13" s="153"/>
      <c r="CU13" s="153"/>
      <c r="CV13" s="153"/>
      <c r="CW13" s="153"/>
      <c r="CX13" s="153"/>
      <c r="CY13" s="153"/>
      <c r="CZ13" s="153" t="s">
        <v>218</v>
      </c>
      <c r="DA13" s="153"/>
      <c r="DB13" s="153"/>
      <c r="DC13" s="153"/>
      <c r="DD13" s="153"/>
      <c r="DE13" s="153"/>
      <c r="DF13" s="153"/>
      <c r="DG13" s="153"/>
      <c r="DH13" s="153"/>
      <c r="DI13" s="153"/>
      <c r="DJ13" s="153" t="s">
        <v>218</v>
      </c>
      <c r="DK13" s="153"/>
      <c r="DL13" s="153"/>
      <c r="DM13" s="153"/>
      <c r="DN13" s="153"/>
      <c r="DO13" s="153"/>
      <c r="DP13" s="153"/>
      <c r="DQ13" s="153"/>
      <c r="DR13" s="153"/>
      <c r="DS13" s="153"/>
    </row>
    <row r="14" spans="1:123" ht="12.7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t="s">
        <v>219</v>
      </c>
      <c r="AI14" s="71"/>
      <c r="AJ14" s="71"/>
      <c r="AK14" s="71"/>
      <c r="AL14" s="71"/>
      <c r="AM14" s="71"/>
      <c r="AN14" s="71"/>
      <c r="AO14" s="71"/>
      <c r="AP14" s="71"/>
      <c r="AQ14" s="71"/>
      <c r="AR14" s="71" t="s">
        <v>220</v>
      </c>
      <c r="AS14" s="71"/>
      <c r="AT14" s="71"/>
      <c r="AU14" s="71"/>
      <c r="AV14" s="71"/>
      <c r="AW14" s="71"/>
      <c r="AX14" s="71"/>
      <c r="AY14" s="71"/>
      <c r="AZ14" s="71"/>
      <c r="BA14" s="71"/>
      <c r="BB14" s="71" t="s">
        <v>220</v>
      </c>
      <c r="BC14" s="71"/>
      <c r="BD14" s="71"/>
      <c r="BE14" s="71"/>
      <c r="BF14" s="71"/>
      <c r="BG14" s="71"/>
      <c r="BH14" s="71"/>
      <c r="BI14" s="71"/>
      <c r="BJ14" s="71"/>
      <c r="BK14" s="71"/>
      <c r="BL14" s="71" t="s">
        <v>219</v>
      </c>
      <c r="BM14" s="71"/>
      <c r="BN14" s="71"/>
      <c r="BO14" s="71"/>
      <c r="BP14" s="71"/>
      <c r="BQ14" s="71"/>
      <c r="BR14" s="71"/>
      <c r="BS14" s="71"/>
      <c r="BT14" s="71"/>
      <c r="BU14" s="71"/>
      <c r="BV14" s="71" t="s">
        <v>220</v>
      </c>
      <c r="BW14" s="71"/>
      <c r="BX14" s="71"/>
      <c r="BY14" s="71"/>
      <c r="BZ14" s="71"/>
      <c r="CA14" s="71"/>
      <c r="CB14" s="71"/>
      <c r="CC14" s="71"/>
      <c r="CD14" s="71"/>
      <c r="CE14" s="71"/>
      <c r="CF14" s="71" t="s">
        <v>220</v>
      </c>
      <c r="CG14" s="71"/>
      <c r="CH14" s="71"/>
      <c r="CI14" s="71"/>
      <c r="CJ14" s="71"/>
      <c r="CK14" s="71"/>
      <c r="CL14" s="71"/>
      <c r="CM14" s="71"/>
      <c r="CN14" s="71"/>
      <c r="CO14" s="71"/>
      <c r="CP14" s="71" t="s">
        <v>219</v>
      </c>
      <c r="CQ14" s="71"/>
      <c r="CR14" s="71"/>
      <c r="CS14" s="71"/>
      <c r="CT14" s="71"/>
      <c r="CU14" s="71"/>
      <c r="CV14" s="71"/>
      <c r="CW14" s="71"/>
      <c r="CX14" s="71"/>
      <c r="CY14" s="71"/>
      <c r="CZ14" s="71" t="s">
        <v>220</v>
      </c>
      <c r="DA14" s="71"/>
      <c r="DB14" s="71"/>
      <c r="DC14" s="71"/>
      <c r="DD14" s="71"/>
      <c r="DE14" s="71"/>
      <c r="DF14" s="71"/>
      <c r="DG14" s="71"/>
      <c r="DH14" s="71"/>
      <c r="DI14" s="71"/>
      <c r="DJ14" s="71" t="s">
        <v>220</v>
      </c>
      <c r="DK14" s="71"/>
      <c r="DL14" s="71"/>
      <c r="DM14" s="71"/>
      <c r="DN14" s="71"/>
      <c r="DO14" s="71"/>
      <c r="DP14" s="71"/>
      <c r="DQ14" s="71"/>
      <c r="DR14" s="71"/>
      <c r="DS14" s="71"/>
    </row>
    <row r="15" spans="1:123" ht="12.75">
      <c r="A15" s="69">
        <v>1</v>
      </c>
      <c r="B15" s="69"/>
      <c r="C15" s="69"/>
      <c r="D15" s="69"/>
      <c r="E15" s="69"/>
      <c r="F15" s="69"/>
      <c r="G15" s="69"/>
      <c r="H15" s="69"/>
      <c r="I15" s="69"/>
      <c r="J15" s="69"/>
      <c r="K15" s="69"/>
      <c r="L15" s="69"/>
      <c r="M15" s="69"/>
      <c r="N15" s="69"/>
      <c r="O15" s="69"/>
      <c r="P15" s="69"/>
      <c r="Q15" s="69"/>
      <c r="R15" s="69"/>
      <c r="S15" s="69"/>
      <c r="T15" s="69"/>
      <c r="U15" s="69"/>
      <c r="V15" s="69">
        <v>2</v>
      </c>
      <c r="W15" s="69"/>
      <c r="X15" s="69"/>
      <c r="Y15" s="69"/>
      <c r="Z15" s="69"/>
      <c r="AA15" s="69"/>
      <c r="AB15" s="69">
        <v>3</v>
      </c>
      <c r="AC15" s="69"/>
      <c r="AD15" s="69"/>
      <c r="AE15" s="69"/>
      <c r="AF15" s="69"/>
      <c r="AG15" s="69"/>
      <c r="AH15" s="69">
        <v>4</v>
      </c>
      <c r="AI15" s="69"/>
      <c r="AJ15" s="69"/>
      <c r="AK15" s="69"/>
      <c r="AL15" s="69"/>
      <c r="AM15" s="69"/>
      <c r="AN15" s="69"/>
      <c r="AO15" s="69"/>
      <c r="AP15" s="69"/>
      <c r="AQ15" s="69"/>
      <c r="AR15" s="69">
        <v>5</v>
      </c>
      <c r="AS15" s="69"/>
      <c r="AT15" s="69"/>
      <c r="AU15" s="69"/>
      <c r="AV15" s="69"/>
      <c r="AW15" s="69"/>
      <c r="AX15" s="69"/>
      <c r="AY15" s="69"/>
      <c r="AZ15" s="69"/>
      <c r="BA15" s="69"/>
      <c r="BB15" s="69">
        <v>6</v>
      </c>
      <c r="BC15" s="69"/>
      <c r="BD15" s="69"/>
      <c r="BE15" s="69"/>
      <c r="BF15" s="69"/>
      <c r="BG15" s="69"/>
      <c r="BH15" s="69"/>
      <c r="BI15" s="69"/>
      <c r="BJ15" s="69"/>
      <c r="BK15" s="69"/>
      <c r="BL15" s="69">
        <v>7</v>
      </c>
      <c r="BM15" s="69"/>
      <c r="BN15" s="69"/>
      <c r="BO15" s="69"/>
      <c r="BP15" s="69"/>
      <c r="BQ15" s="69"/>
      <c r="BR15" s="69"/>
      <c r="BS15" s="69"/>
      <c r="BT15" s="69"/>
      <c r="BU15" s="69"/>
      <c r="BV15" s="69">
        <v>8</v>
      </c>
      <c r="BW15" s="69"/>
      <c r="BX15" s="69"/>
      <c r="BY15" s="69"/>
      <c r="BZ15" s="69"/>
      <c r="CA15" s="69"/>
      <c r="CB15" s="69"/>
      <c r="CC15" s="69"/>
      <c r="CD15" s="69"/>
      <c r="CE15" s="69"/>
      <c r="CF15" s="69">
        <v>9</v>
      </c>
      <c r="CG15" s="69"/>
      <c r="CH15" s="69"/>
      <c r="CI15" s="69"/>
      <c r="CJ15" s="69"/>
      <c r="CK15" s="69"/>
      <c r="CL15" s="69"/>
      <c r="CM15" s="69"/>
      <c r="CN15" s="69"/>
      <c r="CO15" s="69"/>
      <c r="CP15" s="69">
        <v>10</v>
      </c>
      <c r="CQ15" s="69"/>
      <c r="CR15" s="69"/>
      <c r="CS15" s="69"/>
      <c r="CT15" s="69"/>
      <c r="CU15" s="69"/>
      <c r="CV15" s="69"/>
      <c r="CW15" s="69"/>
      <c r="CX15" s="69"/>
      <c r="CY15" s="69"/>
      <c r="CZ15" s="69">
        <v>11</v>
      </c>
      <c r="DA15" s="69"/>
      <c r="DB15" s="69"/>
      <c r="DC15" s="69"/>
      <c r="DD15" s="69"/>
      <c r="DE15" s="69"/>
      <c r="DF15" s="69"/>
      <c r="DG15" s="69"/>
      <c r="DH15" s="69"/>
      <c r="DI15" s="69"/>
      <c r="DJ15" s="69">
        <v>12</v>
      </c>
      <c r="DK15" s="69"/>
      <c r="DL15" s="69"/>
      <c r="DM15" s="69"/>
      <c r="DN15" s="69"/>
      <c r="DO15" s="69"/>
      <c r="DP15" s="69"/>
      <c r="DQ15" s="69"/>
      <c r="DR15" s="69"/>
      <c r="DS15" s="69"/>
    </row>
    <row r="16" spans="1:123" ht="12.75">
      <c r="A16" s="62" t="s">
        <v>221</v>
      </c>
      <c r="B16" s="62"/>
      <c r="C16" s="62"/>
      <c r="D16" s="62"/>
      <c r="E16" s="62"/>
      <c r="F16" s="62"/>
      <c r="G16" s="62"/>
      <c r="H16" s="62"/>
      <c r="I16" s="62"/>
      <c r="J16" s="62"/>
      <c r="K16" s="62"/>
      <c r="L16" s="62"/>
      <c r="M16" s="62"/>
      <c r="N16" s="62"/>
      <c r="O16" s="62"/>
      <c r="P16" s="62"/>
      <c r="Q16" s="62"/>
      <c r="R16" s="62"/>
      <c r="S16" s="62"/>
      <c r="T16" s="62"/>
      <c r="U16" s="62"/>
      <c r="V16" s="24" t="s">
        <v>222</v>
      </c>
      <c r="W16" s="24"/>
      <c r="X16" s="24"/>
      <c r="Y16" s="24"/>
      <c r="Z16" s="24"/>
      <c r="AA16" s="24"/>
      <c r="AB16" s="24" t="s">
        <v>87</v>
      </c>
      <c r="AC16" s="24"/>
      <c r="AD16" s="24"/>
      <c r="AE16" s="24"/>
      <c r="AF16" s="24"/>
      <c r="AG16" s="24"/>
      <c r="AH16" s="23">
        <v>4038890.89</v>
      </c>
      <c r="AI16" s="23"/>
      <c r="AJ16" s="23"/>
      <c r="AK16" s="23"/>
      <c r="AL16" s="23"/>
      <c r="AM16" s="23"/>
      <c r="AN16" s="23"/>
      <c r="AO16" s="23"/>
      <c r="AP16" s="23"/>
      <c r="AQ16" s="23"/>
      <c r="AR16" s="23">
        <f>AR24-AR19</f>
        <v>0</v>
      </c>
      <c r="AS16" s="23"/>
      <c r="AT16" s="23"/>
      <c r="AU16" s="23"/>
      <c r="AV16" s="23"/>
      <c r="AW16" s="23"/>
      <c r="AX16" s="23"/>
      <c r="AY16" s="23"/>
      <c r="AZ16" s="23"/>
      <c r="BA16" s="23"/>
      <c r="BB16" s="23">
        <f>BB24-BB19</f>
        <v>0</v>
      </c>
      <c r="BC16" s="23"/>
      <c r="BD16" s="23"/>
      <c r="BE16" s="23"/>
      <c r="BF16" s="23"/>
      <c r="BG16" s="23"/>
      <c r="BH16" s="23"/>
      <c r="BI16" s="23"/>
      <c r="BJ16" s="23"/>
      <c r="BK16" s="23"/>
      <c r="BL16" s="23">
        <f>AH16</f>
        <v>4038890.89</v>
      </c>
      <c r="BM16" s="23"/>
      <c r="BN16" s="23"/>
      <c r="BO16" s="23"/>
      <c r="BP16" s="23"/>
      <c r="BQ16" s="23"/>
      <c r="BR16" s="23"/>
      <c r="BS16" s="23"/>
      <c r="BT16" s="23"/>
      <c r="BU16" s="23"/>
      <c r="BV16" s="23">
        <f>BV24-BV19</f>
        <v>0</v>
      </c>
      <c r="BW16" s="23"/>
      <c r="BX16" s="23"/>
      <c r="BY16" s="23"/>
      <c r="BZ16" s="23"/>
      <c r="CA16" s="23"/>
      <c r="CB16" s="23"/>
      <c r="CC16" s="23"/>
      <c r="CD16" s="23"/>
      <c r="CE16" s="23"/>
      <c r="CF16" s="23">
        <f>CF24-CF19</f>
        <v>0</v>
      </c>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row>
    <row r="17" spans="1:123" ht="12.75">
      <c r="A17" s="63" t="s">
        <v>223</v>
      </c>
      <c r="B17" s="63"/>
      <c r="C17" s="63"/>
      <c r="D17" s="63"/>
      <c r="E17" s="63"/>
      <c r="F17" s="63"/>
      <c r="G17" s="63"/>
      <c r="H17" s="63"/>
      <c r="I17" s="63"/>
      <c r="J17" s="63"/>
      <c r="K17" s="63"/>
      <c r="L17" s="63"/>
      <c r="M17" s="63"/>
      <c r="N17" s="63"/>
      <c r="O17" s="63"/>
      <c r="P17" s="63"/>
      <c r="Q17" s="63"/>
      <c r="R17" s="63"/>
      <c r="S17" s="63"/>
      <c r="T17" s="63"/>
      <c r="U17" s="63"/>
      <c r="V17" s="24"/>
      <c r="W17" s="24"/>
      <c r="X17" s="24"/>
      <c r="Y17" s="24"/>
      <c r="Z17" s="24"/>
      <c r="AA17" s="24"/>
      <c r="AB17" s="24"/>
      <c r="AC17" s="24"/>
      <c r="AD17" s="24"/>
      <c r="AE17" s="24"/>
      <c r="AF17" s="24"/>
      <c r="AG17" s="24"/>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row>
    <row r="18" spans="1:123" ht="12.75">
      <c r="A18" s="64" t="s">
        <v>224</v>
      </c>
      <c r="B18" s="64"/>
      <c r="C18" s="64"/>
      <c r="D18" s="64"/>
      <c r="E18" s="64"/>
      <c r="F18" s="64"/>
      <c r="G18" s="64"/>
      <c r="H18" s="64"/>
      <c r="I18" s="64"/>
      <c r="J18" s="64"/>
      <c r="K18" s="64"/>
      <c r="L18" s="64"/>
      <c r="M18" s="64"/>
      <c r="N18" s="64"/>
      <c r="O18" s="64"/>
      <c r="P18" s="64"/>
      <c r="Q18" s="64"/>
      <c r="R18" s="64"/>
      <c r="S18" s="64"/>
      <c r="T18" s="64"/>
      <c r="U18" s="64"/>
      <c r="V18" s="24"/>
      <c r="W18" s="24"/>
      <c r="X18" s="24"/>
      <c r="Y18" s="24"/>
      <c r="Z18" s="24"/>
      <c r="AA18" s="24"/>
      <c r="AB18" s="24"/>
      <c r="AC18" s="24"/>
      <c r="AD18" s="24"/>
      <c r="AE18" s="24"/>
      <c r="AF18" s="24"/>
      <c r="AG18" s="24"/>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row>
    <row r="19" spans="1:123" ht="12.75">
      <c r="A19" s="62" t="s">
        <v>225</v>
      </c>
      <c r="B19" s="62"/>
      <c r="C19" s="62"/>
      <c r="D19" s="62"/>
      <c r="E19" s="62"/>
      <c r="F19" s="62"/>
      <c r="G19" s="62"/>
      <c r="H19" s="62"/>
      <c r="I19" s="62"/>
      <c r="J19" s="62"/>
      <c r="K19" s="62"/>
      <c r="L19" s="62"/>
      <c r="M19" s="62"/>
      <c r="N19" s="62"/>
      <c r="O19" s="62"/>
      <c r="P19" s="62"/>
      <c r="Q19" s="62"/>
      <c r="R19" s="62"/>
      <c r="S19" s="62"/>
      <c r="T19" s="62"/>
      <c r="U19" s="62"/>
      <c r="V19" s="24" t="s">
        <v>226</v>
      </c>
      <c r="W19" s="24"/>
      <c r="X19" s="24"/>
      <c r="Y19" s="24"/>
      <c r="Z19" s="24"/>
      <c r="AA19" s="24"/>
      <c r="AB19" s="24" t="s">
        <v>87</v>
      </c>
      <c r="AC19" s="24"/>
      <c r="AD19" s="24"/>
      <c r="AE19" s="24"/>
      <c r="AF19" s="24"/>
      <c r="AG19" s="24"/>
      <c r="AH19" s="23">
        <v>197013.32</v>
      </c>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f>BL16-BL24</f>
        <v>197013.31999999983</v>
      </c>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row>
    <row r="20" spans="1:123" ht="12.75">
      <c r="A20" s="63" t="s">
        <v>227</v>
      </c>
      <c r="B20" s="63"/>
      <c r="C20" s="63"/>
      <c r="D20" s="63"/>
      <c r="E20" s="63"/>
      <c r="F20" s="63"/>
      <c r="G20" s="63"/>
      <c r="H20" s="63"/>
      <c r="I20" s="63"/>
      <c r="J20" s="63"/>
      <c r="K20" s="63"/>
      <c r="L20" s="63"/>
      <c r="M20" s="63"/>
      <c r="N20" s="63"/>
      <c r="O20" s="63"/>
      <c r="P20" s="63"/>
      <c r="Q20" s="63"/>
      <c r="R20" s="63"/>
      <c r="S20" s="63"/>
      <c r="T20" s="63"/>
      <c r="U20" s="63"/>
      <c r="V20" s="24"/>
      <c r="W20" s="24"/>
      <c r="X20" s="24"/>
      <c r="Y20" s="24"/>
      <c r="Z20" s="24"/>
      <c r="AA20" s="24"/>
      <c r="AB20" s="24"/>
      <c r="AC20" s="24"/>
      <c r="AD20" s="24"/>
      <c r="AE20" s="24"/>
      <c r="AF20" s="24"/>
      <c r="AG20" s="24"/>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row>
    <row r="21" spans="1:123" ht="12.75">
      <c r="A21" s="63" t="s">
        <v>228</v>
      </c>
      <c r="B21" s="63"/>
      <c r="C21" s="63"/>
      <c r="D21" s="63"/>
      <c r="E21" s="63"/>
      <c r="F21" s="63"/>
      <c r="G21" s="63"/>
      <c r="H21" s="63"/>
      <c r="I21" s="63"/>
      <c r="J21" s="63"/>
      <c r="K21" s="63"/>
      <c r="L21" s="63"/>
      <c r="M21" s="63"/>
      <c r="N21" s="63"/>
      <c r="O21" s="63"/>
      <c r="P21" s="63"/>
      <c r="Q21" s="63"/>
      <c r="R21" s="63"/>
      <c r="S21" s="63"/>
      <c r="T21" s="63"/>
      <c r="U21" s="63"/>
      <c r="V21" s="24"/>
      <c r="W21" s="24"/>
      <c r="X21" s="24"/>
      <c r="Y21" s="24"/>
      <c r="Z21" s="24"/>
      <c r="AA21" s="24"/>
      <c r="AB21" s="24"/>
      <c r="AC21" s="24"/>
      <c r="AD21" s="24"/>
      <c r="AE21" s="24"/>
      <c r="AF21" s="24"/>
      <c r="AG21" s="24"/>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row>
    <row r="22" spans="1:123" ht="12.75">
      <c r="A22" s="64" t="s">
        <v>229</v>
      </c>
      <c r="B22" s="64"/>
      <c r="C22" s="64"/>
      <c r="D22" s="64"/>
      <c r="E22" s="64"/>
      <c r="F22" s="64"/>
      <c r="G22" s="64"/>
      <c r="H22" s="64"/>
      <c r="I22" s="64"/>
      <c r="J22" s="64"/>
      <c r="K22" s="64"/>
      <c r="L22" s="64"/>
      <c r="M22" s="64"/>
      <c r="N22" s="64"/>
      <c r="O22" s="64"/>
      <c r="P22" s="64"/>
      <c r="Q22" s="64"/>
      <c r="R22" s="64"/>
      <c r="S22" s="64"/>
      <c r="T22" s="64"/>
      <c r="U22" s="64"/>
      <c r="V22" s="24"/>
      <c r="W22" s="24"/>
      <c r="X22" s="24"/>
      <c r="Y22" s="24"/>
      <c r="Z22" s="24"/>
      <c r="AA22" s="24"/>
      <c r="AB22" s="24"/>
      <c r="AC22" s="24"/>
      <c r="AD22" s="24"/>
      <c r="AE22" s="24"/>
      <c r="AF22" s="24"/>
      <c r="AG22" s="24"/>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row>
    <row r="23" spans="1:123" ht="15" customHeight="1">
      <c r="A23" s="65"/>
      <c r="B23" s="65"/>
      <c r="C23" s="65"/>
      <c r="D23" s="65"/>
      <c r="E23" s="65"/>
      <c r="F23" s="65"/>
      <c r="G23" s="65"/>
      <c r="H23" s="65"/>
      <c r="I23" s="65"/>
      <c r="J23" s="65"/>
      <c r="K23" s="65"/>
      <c r="L23" s="65"/>
      <c r="M23" s="65"/>
      <c r="N23" s="65"/>
      <c r="O23" s="65"/>
      <c r="P23" s="65"/>
      <c r="Q23" s="65"/>
      <c r="R23" s="65"/>
      <c r="S23" s="65"/>
      <c r="T23" s="65"/>
      <c r="U23" s="65"/>
      <c r="V23" s="24"/>
      <c r="W23" s="24"/>
      <c r="X23" s="24"/>
      <c r="Y23" s="24"/>
      <c r="Z23" s="24"/>
      <c r="AA23" s="24"/>
      <c r="AB23" s="24"/>
      <c r="AC23" s="24"/>
      <c r="AD23" s="24"/>
      <c r="AE23" s="24"/>
      <c r="AF23" s="24"/>
      <c r="AG23" s="24"/>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row>
    <row r="24" spans="1:123" ht="12.75">
      <c r="A24" s="62" t="s">
        <v>230</v>
      </c>
      <c r="B24" s="62"/>
      <c r="C24" s="62"/>
      <c r="D24" s="62"/>
      <c r="E24" s="62"/>
      <c r="F24" s="62"/>
      <c r="G24" s="62"/>
      <c r="H24" s="62"/>
      <c r="I24" s="62"/>
      <c r="J24" s="62"/>
      <c r="K24" s="62"/>
      <c r="L24" s="62"/>
      <c r="M24" s="62"/>
      <c r="N24" s="62"/>
      <c r="O24" s="62"/>
      <c r="P24" s="62"/>
      <c r="Q24" s="62"/>
      <c r="R24" s="62"/>
      <c r="S24" s="62"/>
      <c r="T24" s="62"/>
      <c r="U24" s="62"/>
      <c r="V24" s="24" t="s">
        <v>231</v>
      </c>
      <c r="W24" s="24"/>
      <c r="X24" s="24"/>
      <c r="Y24" s="24"/>
      <c r="Z24" s="24"/>
      <c r="AA24" s="24"/>
      <c r="AB24" s="24"/>
      <c r="AC24" s="24"/>
      <c r="AD24" s="24"/>
      <c r="AE24" s="24"/>
      <c r="AF24" s="24"/>
      <c r="AG24" s="24"/>
      <c r="AH24" s="23">
        <f>AH16-AH19</f>
        <v>3841877.5700000003</v>
      </c>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f>AH24</f>
        <v>3841877.5700000003</v>
      </c>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row>
    <row r="25" spans="1:123" ht="12.75" customHeight="1">
      <c r="A25" s="64" t="s">
        <v>232</v>
      </c>
      <c r="B25" s="64"/>
      <c r="C25" s="64"/>
      <c r="D25" s="64"/>
      <c r="E25" s="64"/>
      <c r="F25" s="64"/>
      <c r="G25" s="64"/>
      <c r="H25" s="64"/>
      <c r="I25" s="64"/>
      <c r="J25" s="64"/>
      <c r="K25" s="64"/>
      <c r="L25" s="64"/>
      <c r="M25" s="64"/>
      <c r="N25" s="64"/>
      <c r="O25" s="64"/>
      <c r="P25" s="64"/>
      <c r="Q25" s="64"/>
      <c r="R25" s="64"/>
      <c r="S25" s="64"/>
      <c r="T25" s="64"/>
      <c r="U25" s="64"/>
      <c r="V25" s="24"/>
      <c r="W25" s="24"/>
      <c r="X25" s="24"/>
      <c r="Y25" s="24"/>
      <c r="Z25" s="24"/>
      <c r="AA25" s="24"/>
      <c r="AB25" s="24"/>
      <c r="AC25" s="24"/>
      <c r="AD25" s="24"/>
      <c r="AE25" s="24"/>
      <c r="AF25" s="24"/>
      <c r="AG25" s="24"/>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row>
    <row r="26" spans="1:123" ht="15" customHeight="1">
      <c r="A26" s="65"/>
      <c r="B26" s="65"/>
      <c r="C26" s="65"/>
      <c r="D26" s="65"/>
      <c r="E26" s="65"/>
      <c r="F26" s="65"/>
      <c r="G26" s="65"/>
      <c r="H26" s="65"/>
      <c r="I26" s="65"/>
      <c r="J26" s="65"/>
      <c r="K26" s="65"/>
      <c r="L26" s="65"/>
      <c r="M26" s="65"/>
      <c r="N26" s="65"/>
      <c r="O26" s="65"/>
      <c r="P26" s="65"/>
      <c r="Q26" s="65"/>
      <c r="R26" s="65"/>
      <c r="S26" s="65"/>
      <c r="T26" s="65"/>
      <c r="U26" s="65"/>
      <c r="V26" s="24"/>
      <c r="W26" s="24"/>
      <c r="X26" s="24"/>
      <c r="Y26" s="24"/>
      <c r="Z26" s="24"/>
      <c r="AA26" s="24"/>
      <c r="AB26" s="24"/>
      <c r="AC26" s="24"/>
      <c r="AD26" s="24"/>
      <c r="AE26" s="24"/>
      <c r="AF26" s="24"/>
      <c r="AG26" s="24"/>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row>
  </sheetData>
  <sheetProtection selectLockedCells="1" selectUnlockedCells="1"/>
  <mergeCells count="169">
    <mergeCell ref="A1:DS1"/>
    <mergeCell ref="AX2:BQ2"/>
    <mergeCell ref="BR2:BT2"/>
    <mergeCell ref="BU2:BW2"/>
    <mergeCell ref="A4:U4"/>
    <mergeCell ref="V4:AA4"/>
    <mergeCell ref="AB4:AG4"/>
    <mergeCell ref="AH4:DS4"/>
    <mergeCell ref="A5:U5"/>
    <mergeCell ref="V5:AA5"/>
    <mergeCell ref="AB5:AG5"/>
    <mergeCell ref="AH5:BK5"/>
    <mergeCell ref="BL5:DS5"/>
    <mergeCell ref="A6:U6"/>
    <mergeCell ref="V6:AA6"/>
    <mergeCell ref="AB6:AG6"/>
    <mergeCell ref="AH6:BK6"/>
    <mergeCell ref="BL6:CO6"/>
    <mergeCell ref="CP6:DS6"/>
    <mergeCell ref="A7:U7"/>
    <mergeCell ref="V7:AA7"/>
    <mergeCell ref="AB7:AG7"/>
    <mergeCell ref="AH7:BK7"/>
    <mergeCell ref="BL7:CO7"/>
    <mergeCell ref="CP7:DS7"/>
    <mergeCell ref="A8:U8"/>
    <mergeCell ref="V8:AA8"/>
    <mergeCell ref="AB8:AG8"/>
    <mergeCell ref="AH8:BK8"/>
    <mergeCell ref="BL8:CO8"/>
    <mergeCell ref="CP8:DS8"/>
    <mergeCell ref="A9:U9"/>
    <mergeCell ref="V9:AA9"/>
    <mergeCell ref="AB9:AG9"/>
    <mergeCell ref="AH9:BK9"/>
    <mergeCell ref="BL9:CO9"/>
    <mergeCell ref="CP9:DS9"/>
    <mergeCell ref="A10:U10"/>
    <mergeCell ref="V10:AA10"/>
    <mergeCell ref="AB10:AG10"/>
    <mergeCell ref="AH10:BK10"/>
    <mergeCell ref="BL10:CO10"/>
    <mergeCell ref="CP10:DS10"/>
    <mergeCell ref="A11:U11"/>
    <mergeCell ref="V11:AA11"/>
    <mergeCell ref="AB11:AG11"/>
    <mergeCell ref="AM11:AO11"/>
    <mergeCell ref="AW11:AY11"/>
    <mergeCell ref="BG11:BI11"/>
    <mergeCell ref="BQ11:BS11"/>
    <mergeCell ref="CA11:CC11"/>
    <mergeCell ref="CK11:CM11"/>
    <mergeCell ref="CU11:CW11"/>
    <mergeCell ref="DE11:DG11"/>
    <mergeCell ref="DO11:DQ11"/>
    <mergeCell ref="A12:U12"/>
    <mergeCell ref="V12:AA12"/>
    <mergeCell ref="AB12:AG12"/>
    <mergeCell ref="AH12:AQ12"/>
    <mergeCell ref="AR12:BA12"/>
    <mergeCell ref="BB12:BK12"/>
    <mergeCell ref="A13:U13"/>
    <mergeCell ref="V13:AA13"/>
    <mergeCell ref="AB13:AG13"/>
    <mergeCell ref="AH13:AQ13"/>
    <mergeCell ref="AR13:BA13"/>
    <mergeCell ref="BB13:BK13"/>
    <mergeCell ref="AR14:BA14"/>
    <mergeCell ref="BB14:BK14"/>
    <mergeCell ref="BL14:BU14"/>
    <mergeCell ref="BV14:CE14"/>
    <mergeCell ref="CF14:CO14"/>
    <mergeCell ref="BL12:BU12"/>
    <mergeCell ref="BV12:CE12"/>
    <mergeCell ref="CF12:CO12"/>
    <mergeCell ref="BL13:BU13"/>
    <mergeCell ref="AB16:AG18"/>
    <mergeCell ref="CP12:CY12"/>
    <mergeCell ref="CZ12:DI12"/>
    <mergeCell ref="DJ12:DS12"/>
    <mergeCell ref="CP13:CY13"/>
    <mergeCell ref="CZ13:DI13"/>
    <mergeCell ref="DJ13:DS13"/>
    <mergeCell ref="BV13:CE13"/>
    <mergeCell ref="CF13:CO13"/>
    <mergeCell ref="AH14:AQ14"/>
    <mergeCell ref="BV15:CE15"/>
    <mergeCell ref="CF15:CO15"/>
    <mergeCell ref="AH16:AQ18"/>
    <mergeCell ref="AR16:BA18"/>
    <mergeCell ref="BB16:BK18"/>
    <mergeCell ref="A17:U17"/>
    <mergeCell ref="A18:U18"/>
    <mergeCell ref="BL16:BU18"/>
    <mergeCell ref="A16:U16"/>
    <mergeCell ref="V16:AA18"/>
    <mergeCell ref="V15:AA15"/>
    <mergeCell ref="AB15:AG15"/>
    <mergeCell ref="AH15:AQ15"/>
    <mergeCell ref="AR15:BA15"/>
    <mergeCell ref="BB15:BK15"/>
    <mergeCell ref="BL15:BU15"/>
    <mergeCell ref="CP15:CY15"/>
    <mergeCell ref="CZ15:DI15"/>
    <mergeCell ref="DJ15:DS15"/>
    <mergeCell ref="A14:U14"/>
    <mergeCell ref="V14:AA14"/>
    <mergeCell ref="AB14:AG14"/>
    <mergeCell ref="CP14:CY14"/>
    <mergeCell ref="CZ14:DI14"/>
    <mergeCell ref="DJ14:DS14"/>
    <mergeCell ref="A15:U15"/>
    <mergeCell ref="BV16:CE18"/>
    <mergeCell ref="CF16:CO18"/>
    <mergeCell ref="CP16:CY18"/>
    <mergeCell ref="CZ16:DI18"/>
    <mergeCell ref="DJ16:DS18"/>
    <mergeCell ref="CP23:CY23"/>
    <mergeCell ref="CZ23:DI23"/>
    <mergeCell ref="DJ23:DS23"/>
    <mergeCell ref="A19:U19"/>
    <mergeCell ref="V19:AA22"/>
    <mergeCell ref="AB19:AG22"/>
    <mergeCell ref="AH19:AQ22"/>
    <mergeCell ref="AR19:BA22"/>
    <mergeCell ref="BB19:BK22"/>
    <mergeCell ref="A20:U20"/>
    <mergeCell ref="A21:U21"/>
    <mergeCell ref="A22:U22"/>
    <mergeCell ref="BL19:BU22"/>
    <mergeCell ref="BV19:CE22"/>
    <mergeCell ref="CF19:CO22"/>
    <mergeCell ref="CP19:CY22"/>
    <mergeCell ref="CZ19:DI22"/>
    <mergeCell ref="DJ19:DS22"/>
    <mergeCell ref="CP24:CY25"/>
    <mergeCell ref="CZ24:DI25"/>
    <mergeCell ref="DJ24:DS25"/>
    <mergeCell ref="A24:U24"/>
    <mergeCell ref="V24:AA25"/>
    <mergeCell ref="AB24:AG25"/>
    <mergeCell ref="AH24:AQ25"/>
    <mergeCell ref="AR24:BA25"/>
    <mergeCell ref="BB24:BK25"/>
    <mergeCell ref="A25:U25"/>
    <mergeCell ref="A23:U23"/>
    <mergeCell ref="V23:AA23"/>
    <mergeCell ref="AB23:AG23"/>
    <mergeCell ref="AH23:AQ23"/>
    <mergeCell ref="AR23:BA23"/>
    <mergeCell ref="BB23:BK23"/>
    <mergeCell ref="CP26:CY26"/>
    <mergeCell ref="CZ26:DI26"/>
    <mergeCell ref="DJ26:DS26"/>
    <mergeCell ref="A26:U26"/>
    <mergeCell ref="V26:AA26"/>
    <mergeCell ref="AB26:AG26"/>
    <mergeCell ref="AH26:AQ26"/>
    <mergeCell ref="AR26:BA26"/>
    <mergeCell ref="BB26:BK26"/>
    <mergeCell ref="BL26:BU26"/>
    <mergeCell ref="BV26:CE26"/>
    <mergeCell ref="CF26:CO26"/>
    <mergeCell ref="BL23:BU23"/>
    <mergeCell ref="BV23:CE23"/>
    <mergeCell ref="BL24:BU25"/>
    <mergeCell ref="BV24:CE25"/>
    <mergeCell ref="CF24:CO25"/>
    <mergeCell ref="CF23:CO23"/>
  </mergeCells>
  <printOptions/>
  <pageMargins left="0.39375" right="0.39375" top="0.27569444444444446" bottom="0.393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indexed="48"/>
  </sheetPr>
  <dimension ref="A1:DS29"/>
  <sheetViews>
    <sheetView view="pageBreakPreview" zoomScaleSheetLayoutView="100" zoomScalePageLayoutView="0" workbookViewId="0" topLeftCell="A1">
      <selection activeCell="BU6" sqref="BU6:BW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15.75">
      <c r="F2" s="1" t="s">
        <v>234</v>
      </c>
      <c r="Z2" s="157" t="s">
        <v>317</v>
      </c>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2"/>
      <c r="CC13" s="173"/>
      <c r="CD13" s="173"/>
      <c r="CE13" s="173"/>
      <c r="CF13" s="173"/>
      <c r="CG13" s="173"/>
      <c r="CH13" s="173"/>
      <c r="CI13" s="173"/>
      <c r="CJ13" s="173"/>
      <c r="CK13" s="173"/>
      <c r="CL13" s="173"/>
      <c r="CM13" s="173"/>
      <c r="CN13" s="173"/>
      <c r="CO13" s="173"/>
      <c r="CP13" s="173"/>
      <c r="CQ13" s="173"/>
      <c r="CR13" s="173"/>
      <c r="CS13" s="173"/>
      <c r="CT13" s="173"/>
      <c r="CU13" s="173"/>
      <c r="CV13" s="173"/>
      <c r="CW13" s="174"/>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15" customHeight="1">
      <c r="A14" s="169" t="s">
        <v>245</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1"/>
      <c r="CC14" s="155"/>
      <c r="CD14" s="155"/>
      <c r="CE14" s="155"/>
      <c r="CF14" s="155"/>
      <c r="CG14" s="155"/>
      <c r="CH14" s="155"/>
      <c r="CI14" s="155"/>
      <c r="CJ14" s="155"/>
      <c r="CK14" s="155"/>
      <c r="CL14" s="155"/>
      <c r="CM14" s="155"/>
      <c r="CN14" s="155"/>
      <c r="CO14" s="155"/>
      <c r="CP14" s="155"/>
      <c r="CQ14" s="155"/>
      <c r="CR14" s="155"/>
      <c r="CS14" s="155"/>
      <c r="CT14" s="155"/>
      <c r="CU14" s="155"/>
      <c r="CV14" s="155"/>
      <c r="CW14" s="156"/>
      <c r="CX14" s="172"/>
      <c r="CY14" s="173"/>
      <c r="CZ14" s="173"/>
      <c r="DA14" s="173"/>
      <c r="DB14" s="173"/>
      <c r="DC14" s="173"/>
      <c r="DD14" s="173"/>
      <c r="DE14" s="173"/>
      <c r="DF14" s="173"/>
      <c r="DG14" s="173"/>
      <c r="DH14" s="173"/>
      <c r="DI14" s="173"/>
      <c r="DJ14" s="173"/>
      <c r="DK14" s="173"/>
      <c r="DL14" s="173"/>
      <c r="DM14" s="173"/>
      <c r="DN14" s="173"/>
      <c r="DO14" s="173"/>
      <c r="DP14" s="173"/>
      <c r="DQ14" s="173"/>
      <c r="DR14" s="173"/>
      <c r="DS14" s="174"/>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2"/>
      <c r="CC16" s="173"/>
      <c r="CD16" s="173"/>
      <c r="CE16" s="173"/>
      <c r="CF16" s="173"/>
      <c r="CG16" s="173"/>
      <c r="CH16" s="173"/>
      <c r="CI16" s="173"/>
      <c r="CJ16" s="173"/>
      <c r="CK16" s="173"/>
      <c r="CL16" s="173"/>
      <c r="CM16" s="173"/>
      <c r="CN16" s="173"/>
      <c r="CO16" s="173"/>
      <c r="CP16" s="173"/>
      <c r="CQ16" s="173"/>
      <c r="CR16" s="173"/>
      <c r="CS16" s="173"/>
      <c r="CT16" s="173"/>
      <c r="CU16" s="173"/>
      <c r="CV16" s="173"/>
      <c r="CW16" s="174"/>
      <c r="CX16" s="172"/>
      <c r="CY16" s="173"/>
      <c r="CZ16" s="173"/>
      <c r="DA16" s="173"/>
      <c r="DB16" s="173"/>
      <c r="DC16" s="173"/>
      <c r="DD16" s="173"/>
      <c r="DE16" s="173"/>
      <c r="DF16" s="173"/>
      <c r="DG16" s="173"/>
      <c r="DH16" s="173"/>
      <c r="DI16" s="173"/>
      <c r="DJ16" s="173"/>
      <c r="DK16" s="173"/>
      <c r="DL16" s="173"/>
      <c r="DM16" s="173"/>
      <c r="DN16" s="173"/>
      <c r="DO16" s="173"/>
      <c r="DP16" s="173"/>
      <c r="DQ16" s="173"/>
      <c r="DR16" s="173"/>
      <c r="DS16" s="174"/>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2"/>
      <c r="CC17" s="173"/>
      <c r="CD17" s="173"/>
      <c r="CE17" s="173"/>
      <c r="CF17" s="173"/>
      <c r="CG17" s="173"/>
      <c r="CH17" s="173"/>
      <c r="CI17" s="173"/>
      <c r="CJ17" s="173"/>
      <c r="CK17" s="173"/>
      <c r="CL17" s="173"/>
      <c r="CM17" s="173"/>
      <c r="CN17" s="173"/>
      <c r="CO17" s="173"/>
      <c r="CP17" s="173"/>
      <c r="CQ17" s="173"/>
      <c r="CR17" s="173"/>
      <c r="CS17" s="173"/>
      <c r="CT17" s="173"/>
      <c r="CU17" s="173"/>
      <c r="CV17" s="173"/>
      <c r="CW17" s="174"/>
      <c r="CX17" s="172"/>
      <c r="CY17" s="173"/>
      <c r="CZ17" s="173"/>
      <c r="DA17" s="173"/>
      <c r="DB17" s="173"/>
      <c r="DC17" s="173"/>
      <c r="DD17" s="173"/>
      <c r="DE17" s="173"/>
      <c r="DF17" s="173"/>
      <c r="DG17" s="173"/>
      <c r="DH17" s="173"/>
      <c r="DI17" s="173"/>
      <c r="DJ17" s="173"/>
      <c r="DK17" s="173"/>
      <c r="DL17" s="173"/>
      <c r="DM17" s="173"/>
      <c r="DN17" s="173"/>
      <c r="DO17" s="173"/>
      <c r="DP17" s="173"/>
      <c r="DQ17" s="173"/>
      <c r="DR17" s="173"/>
      <c r="DS17" s="174"/>
    </row>
    <row r="18" spans="1:123" ht="1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1"/>
      <c r="CC18" s="155"/>
      <c r="CD18" s="155"/>
      <c r="CE18" s="155"/>
      <c r="CF18" s="155"/>
      <c r="CG18" s="155"/>
      <c r="CH18" s="155"/>
      <c r="CI18" s="155"/>
      <c r="CJ18" s="155"/>
      <c r="CK18" s="155"/>
      <c r="CL18" s="155"/>
      <c r="CM18" s="155"/>
      <c r="CN18" s="155"/>
      <c r="CO18" s="155"/>
      <c r="CP18" s="155"/>
      <c r="CQ18" s="155"/>
      <c r="CR18" s="155"/>
      <c r="CS18" s="155"/>
      <c r="CT18" s="155"/>
      <c r="CU18" s="155"/>
      <c r="CV18" s="155"/>
      <c r="CW18" s="156"/>
      <c r="CX18" s="172"/>
      <c r="CY18" s="173"/>
      <c r="CZ18" s="173"/>
      <c r="DA18" s="173"/>
      <c r="DB18" s="173"/>
      <c r="DC18" s="173"/>
      <c r="DD18" s="173"/>
      <c r="DE18" s="173"/>
      <c r="DF18" s="173"/>
      <c r="DG18" s="173"/>
      <c r="DH18" s="173"/>
      <c r="DI18" s="173"/>
      <c r="DJ18" s="173"/>
      <c r="DK18" s="173"/>
      <c r="DL18" s="173"/>
      <c r="DM18" s="173"/>
      <c r="DN18" s="173"/>
      <c r="DO18" s="173"/>
      <c r="DP18" s="173"/>
      <c r="DQ18" s="173"/>
      <c r="DR18" s="173"/>
      <c r="DS18" s="174"/>
    </row>
    <row r="19" spans="1:123" ht="15" customHeight="1">
      <c r="A19" s="169" t="s">
        <v>65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15" customHeight="1">
      <c r="A20" s="169" t="s">
        <v>304</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1"/>
      <c r="CC20" s="155"/>
      <c r="CD20" s="155"/>
      <c r="CE20" s="155"/>
      <c r="CF20" s="155"/>
      <c r="CG20" s="155"/>
      <c r="CH20" s="155"/>
      <c r="CI20" s="155"/>
      <c r="CJ20" s="155"/>
      <c r="CK20" s="155"/>
      <c r="CL20" s="155"/>
      <c r="CM20" s="155"/>
      <c r="CN20" s="155"/>
      <c r="CO20" s="155"/>
      <c r="CP20" s="155"/>
      <c r="CQ20" s="155"/>
      <c r="CR20" s="155"/>
      <c r="CS20" s="155"/>
      <c r="CT20" s="155"/>
      <c r="CU20" s="155"/>
      <c r="CV20" s="155"/>
      <c r="CW20" s="156"/>
      <c r="CX20" s="171"/>
      <c r="CY20" s="155"/>
      <c r="CZ20" s="155"/>
      <c r="DA20" s="155"/>
      <c r="DB20" s="155"/>
      <c r="DC20" s="155"/>
      <c r="DD20" s="155"/>
      <c r="DE20" s="155"/>
      <c r="DF20" s="155"/>
      <c r="DG20" s="155"/>
      <c r="DH20" s="155"/>
      <c r="DI20" s="155"/>
      <c r="DJ20" s="155"/>
      <c r="DK20" s="155"/>
      <c r="DL20" s="155"/>
      <c r="DM20" s="155"/>
      <c r="DN20" s="155"/>
      <c r="DO20" s="155"/>
      <c r="DP20" s="155"/>
      <c r="DQ20" s="155"/>
      <c r="DR20" s="155"/>
      <c r="DS20" s="156"/>
    </row>
    <row r="21" spans="1:123" ht="30" customHeight="1">
      <c r="A21" s="169" t="s">
        <v>187</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70"/>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1"/>
      <c r="CC21" s="155"/>
      <c r="CD21" s="155"/>
      <c r="CE21" s="155"/>
      <c r="CF21" s="155"/>
      <c r="CG21" s="155"/>
      <c r="CH21" s="155"/>
      <c r="CI21" s="155"/>
      <c r="CJ21" s="155"/>
      <c r="CK21" s="155"/>
      <c r="CL21" s="155"/>
      <c r="CM21" s="155"/>
      <c r="CN21" s="155"/>
      <c r="CO21" s="155"/>
      <c r="CP21" s="155"/>
      <c r="CQ21" s="155"/>
      <c r="CR21" s="155"/>
      <c r="CS21" s="155"/>
      <c r="CT21" s="155"/>
      <c r="CU21" s="155"/>
      <c r="CV21" s="155"/>
      <c r="CW21" s="156"/>
      <c r="CX21" s="175"/>
      <c r="CY21" s="176"/>
      <c r="CZ21" s="176"/>
      <c r="DA21" s="176"/>
      <c r="DB21" s="176"/>
      <c r="DC21" s="176"/>
      <c r="DD21" s="176"/>
      <c r="DE21" s="176"/>
      <c r="DF21" s="176"/>
      <c r="DG21" s="176"/>
      <c r="DH21" s="176"/>
      <c r="DI21" s="176"/>
      <c r="DJ21" s="176"/>
      <c r="DK21" s="176"/>
      <c r="DL21" s="176"/>
      <c r="DM21" s="176"/>
      <c r="DN21" s="176"/>
      <c r="DO21" s="176"/>
      <c r="DP21" s="176"/>
      <c r="DQ21" s="176"/>
      <c r="DR21" s="176"/>
      <c r="DS21" s="177"/>
    </row>
    <row r="22" spans="1:123" ht="15" customHeight="1">
      <c r="A22" s="169" t="s">
        <v>305</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70"/>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1"/>
      <c r="CC22" s="155"/>
      <c r="CD22" s="155"/>
      <c r="CE22" s="155"/>
      <c r="CF22" s="155"/>
      <c r="CG22" s="155"/>
      <c r="CH22" s="155"/>
      <c r="CI22" s="155"/>
      <c r="CJ22" s="155"/>
      <c r="CK22" s="155"/>
      <c r="CL22" s="155"/>
      <c r="CM22" s="155"/>
      <c r="CN22" s="155"/>
      <c r="CO22" s="155"/>
      <c r="CP22" s="155"/>
      <c r="CQ22" s="155"/>
      <c r="CR22" s="155"/>
      <c r="CS22" s="155"/>
      <c r="CT22" s="155"/>
      <c r="CU22" s="155"/>
      <c r="CV22" s="155"/>
      <c r="CW22" s="156"/>
      <c r="CX22" s="171"/>
      <c r="CY22" s="155"/>
      <c r="CZ22" s="155"/>
      <c r="DA22" s="155"/>
      <c r="DB22" s="155"/>
      <c r="DC22" s="155"/>
      <c r="DD22" s="155"/>
      <c r="DE22" s="155"/>
      <c r="DF22" s="155"/>
      <c r="DG22" s="155"/>
      <c r="DH22" s="155"/>
      <c r="DI22" s="155"/>
      <c r="DJ22" s="155"/>
      <c r="DK22" s="155"/>
      <c r="DL22" s="155"/>
      <c r="DM22" s="155"/>
      <c r="DN22" s="155"/>
      <c r="DO22" s="155"/>
      <c r="DP22" s="155"/>
      <c r="DQ22" s="155"/>
      <c r="DR22" s="155"/>
      <c r="DS22" s="156"/>
    </row>
    <row r="23" spans="1:123" ht="25.5" customHeight="1">
      <c r="A23" s="169" t="s">
        <v>306</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70"/>
      <c r="BF23" s="171"/>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1"/>
      <c r="CC23" s="155"/>
      <c r="CD23" s="155"/>
      <c r="CE23" s="155"/>
      <c r="CF23" s="155"/>
      <c r="CG23" s="155"/>
      <c r="CH23" s="155"/>
      <c r="CI23" s="155"/>
      <c r="CJ23" s="155"/>
      <c r="CK23" s="155"/>
      <c r="CL23" s="155"/>
      <c r="CM23" s="155"/>
      <c r="CN23" s="155"/>
      <c r="CO23" s="155"/>
      <c r="CP23" s="155"/>
      <c r="CQ23" s="155"/>
      <c r="CR23" s="155"/>
      <c r="CS23" s="155"/>
      <c r="CT23" s="155"/>
      <c r="CU23" s="155"/>
      <c r="CV23" s="155"/>
      <c r="CW23" s="156"/>
      <c r="CX23" s="175"/>
      <c r="CY23" s="176"/>
      <c r="CZ23" s="176"/>
      <c r="DA23" s="176"/>
      <c r="DB23" s="176"/>
      <c r="DC23" s="176"/>
      <c r="DD23" s="176"/>
      <c r="DE23" s="176"/>
      <c r="DF23" s="176"/>
      <c r="DG23" s="176"/>
      <c r="DH23" s="176"/>
      <c r="DI23" s="176"/>
      <c r="DJ23" s="176"/>
      <c r="DK23" s="176"/>
      <c r="DL23" s="176"/>
      <c r="DM23" s="176"/>
      <c r="DN23" s="176"/>
      <c r="DO23" s="176"/>
      <c r="DP23" s="176"/>
      <c r="DQ23" s="176"/>
      <c r="DR23" s="176"/>
      <c r="DS23" s="177"/>
    </row>
    <row r="24" spans="1:123" ht="15" customHeight="1">
      <c r="A24" s="169" t="s">
        <v>247</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70"/>
      <c r="BF24" s="171" t="s">
        <v>87</v>
      </c>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2"/>
      <c r="CC24" s="173"/>
      <c r="CD24" s="173"/>
      <c r="CE24" s="173"/>
      <c r="CF24" s="173"/>
      <c r="CG24" s="173"/>
      <c r="CH24" s="173"/>
      <c r="CI24" s="173"/>
      <c r="CJ24" s="173"/>
      <c r="CK24" s="173"/>
      <c r="CL24" s="173"/>
      <c r="CM24" s="173"/>
      <c r="CN24" s="173"/>
      <c r="CO24" s="173"/>
      <c r="CP24" s="173"/>
      <c r="CQ24" s="173"/>
      <c r="CR24" s="173"/>
      <c r="CS24" s="173"/>
      <c r="CT24" s="173"/>
      <c r="CU24" s="173"/>
      <c r="CV24" s="173"/>
      <c r="CW24" s="174"/>
      <c r="CX24" s="172"/>
      <c r="CY24" s="173"/>
      <c r="CZ24" s="173"/>
      <c r="DA24" s="173"/>
      <c r="DB24" s="173"/>
      <c r="DC24" s="173"/>
      <c r="DD24" s="173"/>
      <c r="DE24" s="173"/>
      <c r="DF24" s="173"/>
      <c r="DG24" s="173"/>
      <c r="DH24" s="173"/>
      <c r="DI24" s="173"/>
      <c r="DJ24" s="173"/>
      <c r="DK24" s="173"/>
      <c r="DL24" s="173"/>
      <c r="DM24" s="173"/>
      <c r="DN24" s="173"/>
      <c r="DO24" s="173"/>
      <c r="DP24" s="173"/>
      <c r="DQ24" s="173"/>
      <c r="DR24" s="173"/>
      <c r="DS24" s="174"/>
    </row>
    <row r="25" spans="1:123" ht="15" customHeight="1">
      <c r="A25" s="169" t="s">
        <v>65</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70"/>
      <c r="BF25" s="171" t="s">
        <v>87</v>
      </c>
      <c r="BG25" s="155"/>
      <c r="BH25" s="155"/>
      <c r="BI25" s="155"/>
      <c r="BJ25" s="155"/>
      <c r="BK25" s="155"/>
      <c r="BL25" s="155"/>
      <c r="BM25" s="155"/>
      <c r="BN25" s="155"/>
      <c r="BO25" s="155"/>
      <c r="BP25" s="155"/>
      <c r="BQ25" s="155"/>
      <c r="BR25" s="155"/>
      <c r="BS25" s="155"/>
      <c r="BT25" s="155"/>
      <c r="BU25" s="155"/>
      <c r="BV25" s="155"/>
      <c r="BW25" s="155"/>
      <c r="BX25" s="155"/>
      <c r="BY25" s="155"/>
      <c r="BZ25" s="155"/>
      <c r="CA25" s="156"/>
      <c r="CB25" s="171" t="s">
        <v>87</v>
      </c>
      <c r="CC25" s="155"/>
      <c r="CD25" s="155"/>
      <c r="CE25" s="155"/>
      <c r="CF25" s="155"/>
      <c r="CG25" s="155"/>
      <c r="CH25" s="155"/>
      <c r="CI25" s="155"/>
      <c r="CJ25" s="155"/>
      <c r="CK25" s="155"/>
      <c r="CL25" s="155"/>
      <c r="CM25" s="155"/>
      <c r="CN25" s="155"/>
      <c r="CO25" s="155"/>
      <c r="CP25" s="155"/>
      <c r="CQ25" s="155"/>
      <c r="CR25" s="155"/>
      <c r="CS25" s="155"/>
      <c r="CT25" s="155"/>
      <c r="CU25" s="155"/>
      <c r="CV25" s="155"/>
      <c r="CW25" s="156"/>
      <c r="CX25" s="171" t="s">
        <v>87</v>
      </c>
      <c r="CY25" s="155"/>
      <c r="CZ25" s="155"/>
      <c r="DA25" s="155"/>
      <c r="DB25" s="155"/>
      <c r="DC25" s="155"/>
      <c r="DD25" s="155"/>
      <c r="DE25" s="155"/>
      <c r="DF25" s="155"/>
      <c r="DG25" s="155"/>
      <c r="DH25" s="155"/>
      <c r="DI25" s="155"/>
      <c r="DJ25" s="155"/>
      <c r="DK25" s="155"/>
      <c r="DL25" s="155"/>
      <c r="DM25" s="155"/>
      <c r="DN25" s="155"/>
      <c r="DO25" s="155"/>
      <c r="DP25" s="155"/>
      <c r="DQ25" s="155"/>
      <c r="DR25" s="155"/>
      <c r="DS25" s="156"/>
    </row>
    <row r="26" spans="1:123" ht="15" customHeight="1">
      <c r="A26" s="169"/>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69"/>
      <c r="BG26" s="154"/>
      <c r="BH26" s="154"/>
      <c r="BI26" s="154"/>
      <c r="BJ26" s="154"/>
      <c r="BK26" s="154"/>
      <c r="BL26" s="154"/>
      <c r="BM26" s="154"/>
      <c r="BN26" s="154"/>
      <c r="BO26" s="154"/>
      <c r="BP26" s="154"/>
      <c r="BQ26" s="154"/>
      <c r="BR26" s="154"/>
      <c r="BS26" s="154"/>
      <c r="BT26" s="154"/>
      <c r="BU26" s="154"/>
      <c r="BV26" s="154"/>
      <c r="BW26" s="154"/>
      <c r="BX26" s="154"/>
      <c r="BY26" s="154"/>
      <c r="BZ26" s="154"/>
      <c r="CA26" s="170"/>
      <c r="CB26" s="172"/>
      <c r="CC26" s="173"/>
      <c r="CD26" s="173"/>
      <c r="CE26" s="173"/>
      <c r="CF26" s="173"/>
      <c r="CG26" s="173"/>
      <c r="CH26" s="173"/>
      <c r="CI26" s="173"/>
      <c r="CJ26" s="173"/>
      <c r="CK26" s="173"/>
      <c r="CL26" s="173"/>
      <c r="CM26" s="173"/>
      <c r="CN26" s="173"/>
      <c r="CO26" s="173"/>
      <c r="CP26" s="173"/>
      <c r="CQ26" s="173"/>
      <c r="CR26" s="173"/>
      <c r="CS26" s="173"/>
      <c r="CT26" s="173"/>
      <c r="CU26" s="173"/>
      <c r="CV26" s="173"/>
      <c r="CW26" s="174"/>
      <c r="CX26" s="172"/>
      <c r="CY26" s="173"/>
      <c r="CZ26" s="173"/>
      <c r="DA26" s="173"/>
      <c r="DB26" s="173"/>
      <c r="DC26" s="173"/>
      <c r="DD26" s="173"/>
      <c r="DE26" s="173"/>
      <c r="DF26" s="173"/>
      <c r="DG26" s="173"/>
      <c r="DH26" s="173"/>
      <c r="DI26" s="173"/>
      <c r="DJ26" s="173"/>
      <c r="DK26" s="173"/>
      <c r="DL26" s="173"/>
      <c r="DM26" s="173"/>
      <c r="DN26" s="173"/>
      <c r="DO26" s="173"/>
      <c r="DP26" s="173"/>
      <c r="DQ26" s="173"/>
      <c r="DR26" s="173"/>
      <c r="DS26" s="174"/>
    </row>
    <row r="27" spans="1:123" ht="15" customHeight="1">
      <c r="A27" s="169" t="s">
        <v>248</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70"/>
      <c r="BF27" s="171" t="s">
        <v>87</v>
      </c>
      <c r="BG27" s="155"/>
      <c r="BH27" s="155"/>
      <c r="BI27" s="155"/>
      <c r="BJ27" s="155"/>
      <c r="BK27" s="155"/>
      <c r="BL27" s="155"/>
      <c r="BM27" s="155"/>
      <c r="BN27" s="155"/>
      <c r="BO27" s="155"/>
      <c r="BP27" s="155"/>
      <c r="BQ27" s="155"/>
      <c r="BR27" s="155"/>
      <c r="BS27" s="155"/>
      <c r="BT27" s="155"/>
      <c r="BU27" s="155"/>
      <c r="BV27" s="155"/>
      <c r="BW27" s="155"/>
      <c r="BX27" s="155"/>
      <c r="BY27" s="155"/>
      <c r="BZ27" s="155"/>
      <c r="CA27" s="156"/>
      <c r="CB27" s="172"/>
      <c r="CC27" s="173"/>
      <c r="CD27" s="173"/>
      <c r="CE27" s="173"/>
      <c r="CF27" s="173"/>
      <c r="CG27" s="173"/>
      <c r="CH27" s="173"/>
      <c r="CI27" s="173"/>
      <c r="CJ27" s="173"/>
      <c r="CK27" s="173"/>
      <c r="CL27" s="173"/>
      <c r="CM27" s="173"/>
      <c r="CN27" s="173"/>
      <c r="CO27" s="173"/>
      <c r="CP27" s="173"/>
      <c r="CQ27" s="173"/>
      <c r="CR27" s="173"/>
      <c r="CS27" s="173"/>
      <c r="CT27" s="173"/>
      <c r="CU27" s="173"/>
      <c r="CV27" s="173"/>
      <c r="CW27" s="174"/>
      <c r="CX27" s="172"/>
      <c r="CY27" s="173"/>
      <c r="CZ27" s="173"/>
      <c r="DA27" s="173"/>
      <c r="DB27" s="173"/>
      <c r="DC27" s="173"/>
      <c r="DD27" s="173"/>
      <c r="DE27" s="173"/>
      <c r="DF27" s="173"/>
      <c r="DG27" s="173"/>
      <c r="DH27" s="173"/>
      <c r="DI27" s="173"/>
      <c r="DJ27" s="173"/>
      <c r="DK27" s="173"/>
      <c r="DL27" s="173"/>
      <c r="DM27" s="173"/>
      <c r="DN27" s="173"/>
      <c r="DO27" s="173"/>
      <c r="DP27" s="173"/>
      <c r="DQ27" s="173"/>
      <c r="DR27" s="173"/>
      <c r="DS27" s="174"/>
    </row>
    <row r="29" spans="1:18" s="2" customFormat="1" ht="11.25">
      <c r="A29" s="12" t="s">
        <v>249</v>
      </c>
      <c r="B29" s="12"/>
      <c r="C29" s="12"/>
      <c r="D29" s="12"/>
      <c r="E29" s="12"/>
      <c r="F29" s="12"/>
      <c r="G29" s="12"/>
      <c r="H29" s="12"/>
      <c r="I29" s="12"/>
      <c r="J29" s="12"/>
      <c r="K29" s="12"/>
      <c r="L29" s="12"/>
      <c r="M29" s="12"/>
      <c r="N29" s="12"/>
      <c r="O29" s="12"/>
      <c r="P29" s="12"/>
      <c r="Q29" s="12"/>
      <c r="R29" s="12"/>
    </row>
  </sheetData>
  <sheetProtection selectLockedCells="1" selectUnlockedCells="1"/>
  <mergeCells count="83">
    <mergeCell ref="A27:BE27"/>
    <mergeCell ref="BF27:CA27"/>
    <mergeCell ref="CB27:CW27"/>
    <mergeCell ref="CX27:DS27"/>
    <mergeCell ref="A25:BE25"/>
    <mergeCell ref="BF25:CA25"/>
    <mergeCell ref="CB25:CW25"/>
    <mergeCell ref="CX25:DS25"/>
    <mergeCell ref="A26:BE26"/>
    <mergeCell ref="BF26:CA26"/>
    <mergeCell ref="CB26:CW26"/>
    <mergeCell ref="CX26:DS26"/>
    <mergeCell ref="A23:BE23"/>
    <mergeCell ref="BF23:CA23"/>
    <mergeCell ref="CB23:CW23"/>
    <mergeCell ref="CX23:DS23"/>
    <mergeCell ref="A24:BE24"/>
    <mergeCell ref="BF24:CA24"/>
    <mergeCell ref="CB24:CW24"/>
    <mergeCell ref="CX24:DS24"/>
    <mergeCell ref="A21:BE21"/>
    <mergeCell ref="BF21:CA21"/>
    <mergeCell ref="CB21:CW21"/>
    <mergeCell ref="CX21:DS21"/>
    <mergeCell ref="A22:BE22"/>
    <mergeCell ref="BF22:CA22"/>
    <mergeCell ref="CB22:CW22"/>
    <mergeCell ref="CX22:DS22"/>
    <mergeCell ref="A19:BE19"/>
    <mergeCell ref="BF19:CA19"/>
    <mergeCell ref="CB19:CW19"/>
    <mergeCell ref="CX19:DS19"/>
    <mergeCell ref="A20:BE20"/>
    <mergeCell ref="BF20:CA20"/>
    <mergeCell ref="CB20:CW20"/>
    <mergeCell ref="CX20:DS20"/>
    <mergeCell ref="A17:BE17"/>
    <mergeCell ref="BF17:CA17"/>
    <mergeCell ref="CB17:CW17"/>
    <mergeCell ref="CX17:DS17"/>
    <mergeCell ref="A18:BE18"/>
    <mergeCell ref="BF18:CA18"/>
    <mergeCell ref="CB18:CW18"/>
    <mergeCell ref="CX18:DS18"/>
    <mergeCell ref="A15:BE15"/>
    <mergeCell ref="BF15:CA15"/>
    <mergeCell ref="CB15:CW15"/>
    <mergeCell ref="CX15:DS15"/>
    <mergeCell ref="A16:BE16"/>
    <mergeCell ref="BF16:CA16"/>
    <mergeCell ref="CB16:CW16"/>
    <mergeCell ref="CX16:DS16"/>
    <mergeCell ref="A13:BE13"/>
    <mergeCell ref="BF13:CA13"/>
    <mergeCell ref="CB13:CW13"/>
    <mergeCell ref="CX13:DS13"/>
    <mergeCell ref="A14:BE14"/>
    <mergeCell ref="BF14:CA14"/>
    <mergeCell ref="CB14:CW14"/>
    <mergeCell ref="CX14:DS14"/>
    <mergeCell ref="A11:BE11"/>
    <mergeCell ref="BF11:CA11"/>
    <mergeCell ref="CB11:CW11"/>
    <mergeCell ref="CX11:DS11"/>
    <mergeCell ref="A12:BE12"/>
    <mergeCell ref="BF12:CA12"/>
    <mergeCell ref="CB12:CW12"/>
    <mergeCell ref="CX12:DS12"/>
    <mergeCell ref="AU7:BW7"/>
    <mergeCell ref="A9:BE9"/>
    <mergeCell ref="BF9:CA9"/>
    <mergeCell ref="CB9:CW9"/>
    <mergeCell ref="CX9:DS9"/>
    <mergeCell ref="A10:BE10"/>
    <mergeCell ref="BF10:CA10"/>
    <mergeCell ref="CB10:CW10"/>
    <mergeCell ref="CX10:DS10"/>
    <mergeCell ref="BX1:CF1"/>
    <mergeCell ref="Z2:DN2"/>
    <mergeCell ref="Z3:DN5"/>
    <mergeCell ref="AX6:BQ6"/>
    <mergeCell ref="BR6:BT6"/>
    <mergeCell ref="BU6:BW6"/>
  </mergeCells>
  <printOptions/>
  <pageMargins left="0.39375" right="0.39375" top="0.27569444444444446" bottom="0.393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indexed="48"/>
  </sheetPr>
  <dimension ref="A1:DS28"/>
  <sheetViews>
    <sheetView view="pageBreakPreview" zoomScaleSheetLayoutView="100" zoomScalePageLayoutView="0" workbookViewId="0" topLeftCell="A1">
      <selection activeCell="AX6" sqref="AX6:BQ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27" customHeight="1">
      <c r="F2" s="1" t="s">
        <v>234</v>
      </c>
      <c r="Z2" s="41" t="s">
        <v>312</v>
      </c>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2"/>
      <c r="CC13" s="173"/>
      <c r="CD13" s="173"/>
      <c r="CE13" s="173"/>
      <c r="CF13" s="173"/>
      <c r="CG13" s="173"/>
      <c r="CH13" s="173"/>
      <c r="CI13" s="173"/>
      <c r="CJ13" s="173"/>
      <c r="CK13" s="173"/>
      <c r="CL13" s="173"/>
      <c r="CM13" s="173"/>
      <c r="CN13" s="173"/>
      <c r="CO13" s="173"/>
      <c r="CP13" s="173"/>
      <c r="CQ13" s="173"/>
      <c r="CR13" s="173"/>
      <c r="CS13" s="173"/>
      <c r="CT13" s="173"/>
      <c r="CU13" s="173"/>
      <c r="CV13" s="173"/>
      <c r="CW13" s="174"/>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15" customHeight="1">
      <c r="A14" s="169" t="s">
        <v>245</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1"/>
      <c r="CC14" s="155"/>
      <c r="CD14" s="155"/>
      <c r="CE14" s="155"/>
      <c r="CF14" s="155"/>
      <c r="CG14" s="155"/>
      <c r="CH14" s="155"/>
      <c r="CI14" s="155"/>
      <c r="CJ14" s="155"/>
      <c r="CK14" s="155"/>
      <c r="CL14" s="155"/>
      <c r="CM14" s="155"/>
      <c r="CN14" s="155"/>
      <c r="CO14" s="155"/>
      <c r="CP14" s="155"/>
      <c r="CQ14" s="155"/>
      <c r="CR14" s="155"/>
      <c r="CS14" s="155"/>
      <c r="CT14" s="155"/>
      <c r="CU14" s="155"/>
      <c r="CV14" s="155"/>
      <c r="CW14" s="156"/>
      <c r="CX14" s="171"/>
      <c r="CY14" s="155"/>
      <c r="CZ14" s="155"/>
      <c r="DA14" s="155"/>
      <c r="DB14" s="155"/>
      <c r="DC14" s="155"/>
      <c r="DD14" s="155"/>
      <c r="DE14" s="155"/>
      <c r="DF14" s="155"/>
      <c r="DG14" s="155"/>
      <c r="DH14" s="155"/>
      <c r="DI14" s="155"/>
      <c r="DJ14" s="155"/>
      <c r="DK14" s="155"/>
      <c r="DL14" s="155"/>
      <c r="DM14" s="155"/>
      <c r="DN14" s="155"/>
      <c r="DO14" s="155"/>
      <c r="DP14" s="155"/>
      <c r="DQ14" s="155"/>
      <c r="DR14" s="155"/>
      <c r="DS14" s="156"/>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2"/>
      <c r="CC16" s="173"/>
      <c r="CD16" s="173"/>
      <c r="CE16" s="173"/>
      <c r="CF16" s="173"/>
      <c r="CG16" s="173"/>
      <c r="CH16" s="173"/>
      <c r="CI16" s="173"/>
      <c r="CJ16" s="173"/>
      <c r="CK16" s="173"/>
      <c r="CL16" s="173"/>
      <c r="CM16" s="173"/>
      <c r="CN16" s="173"/>
      <c r="CO16" s="173"/>
      <c r="CP16" s="173"/>
      <c r="CQ16" s="173"/>
      <c r="CR16" s="173"/>
      <c r="CS16" s="173"/>
      <c r="CT16" s="173"/>
      <c r="CU16" s="173"/>
      <c r="CV16" s="173"/>
      <c r="CW16" s="174"/>
      <c r="CX16" s="172"/>
      <c r="CY16" s="173"/>
      <c r="CZ16" s="173"/>
      <c r="DA16" s="173"/>
      <c r="DB16" s="173"/>
      <c r="DC16" s="173"/>
      <c r="DD16" s="173"/>
      <c r="DE16" s="173"/>
      <c r="DF16" s="173"/>
      <c r="DG16" s="173"/>
      <c r="DH16" s="173"/>
      <c r="DI16" s="173"/>
      <c r="DJ16" s="173"/>
      <c r="DK16" s="173"/>
      <c r="DL16" s="173"/>
      <c r="DM16" s="173"/>
      <c r="DN16" s="173"/>
      <c r="DO16" s="173"/>
      <c r="DP16" s="173"/>
      <c r="DQ16" s="173"/>
      <c r="DR16" s="173"/>
      <c r="DS16" s="174"/>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2"/>
      <c r="CC17" s="173"/>
      <c r="CD17" s="173"/>
      <c r="CE17" s="173"/>
      <c r="CF17" s="173"/>
      <c r="CG17" s="173"/>
      <c r="CH17" s="173"/>
      <c r="CI17" s="173"/>
      <c r="CJ17" s="173"/>
      <c r="CK17" s="173"/>
      <c r="CL17" s="173"/>
      <c r="CM17" s="173"/>
      <c r="CN17" s="173"/>
      <c r="CO17" s="173"/>
      <c r="CP17" s="173"/>
      <c r="CQ17" s="173"/>
      <c r="CR17" s="173"/>
      <c r="CS17" s="173"/>
      <c r="CT17" s="173"/>
      <c r="CU17" s="173"/>
      <c r="CV17" s="173"/>
      <c r="CW17" s="174"/>
      <c r="CX17" s="172"/>
      <c r="CY17" s="173"/>
      <c r="CZ17" s="173"/>
      <c r="DA17" s="173"/>
      <c r="DB17" s="173"/>
      <c r="DC17" s="173"/>
      <c r="DD17" s="173"/>
      <c r="DE17" s="173"/>
      <c r="DF17" s="173"/>
      <c r="DG17" s="173"/>
      <c r="DH17" s="173"/>
      <c r="DI17" s="173"/>
      <c r="DJ17" s="173"/>
      <c r="DK17" s="173"/>
      <c r="DL17" s="173"/>
      <c r="DM17" s="173"/>
      <c r="DN17" s="173"/>
      <c r="DO17" s="173"/>
      <c r="DP17" s="173"/>
      <c r="DQ17" s="173"/>
      <c r="DR17" s="173"/>
      <c r="DS17" s="174"/>
    </row>
    <row r="18" spans="1:123" ht="1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2"/>
      <c r="CC18" s="173"/>
      <c r="CD18" s="173"/>
      <c r="CE18" s="173"/>
      <c r="CF18" s="173"/>
      <c r="CG18" s="173"/>
      <c r="CH18" s="173"/>
      <c r="CI18" s="173"/>
      <c r="CJ18" s="173"/>
      <c r="CK18" s="173"/>
      <c r="CL18" s="173"/>
      <c r="CM18" s="173"/>
      <c r="CN18" s="173"/>
      <c r="CO18" s="173"/>
      <c r="CP18" s="173"/>
      <c r="CQ18" s="173"/>
      <c r="CR18" s="173"/>
      <c r="CS18" s="173"/>
      <c r="CT18" s="173"/>
      <c r="CU18" s="173"/>
      <c r="CV18" s="173"/>
      <c r="CW18" s="174"/>
      <c r="CX18" s="172"/>
      <c r="CY18" s="173"/>
      <c r="CZ18" s="173"/>
      <c r="DA18" s="173"/>
      <c r="DB18" s="173"/>
      <c r="DC18" s="173"/>
      <c r="DD18" s="173"/>
      <c r="DE18" s="173"/>
      <c r="DF18" s="173"/>
      <c r="DG18" s="173"/>
      <c r="DH18" s="173"/>
      <c r="DI18" s="173"/>
      <c r="DJ18" s="173"/>
      <c r="DK18" s="173"/>
      <c r="DL18" s="173"/>
      <c r="DM18" s="173"/>
      <c r="DN18" s="173"/>
      <c r="DO18" s="173"/>
      <c r="DP18" s="173"/>
      <c r="DQ18" s="173"/>
      <c r="DR18" s="173"/>
      <c r="DS18" s="174"/>
    </row>
    <row r="19" spans="1:123" ht="15" customHeight="1">
      <c r="A19" s="169" t="s">
        <v>65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16.5" customHeight="1">
      <c r="A20" s="169" t="s">
        <v>187</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8"/>
      <c r="CC20" s="179"/>
      <c r="CD20" s="179"/>
      <c r="CE20" s="179"/>
      <c r="CF20" s="179"/>
      <c r="CG20" s="179"/>
      <c r="CH20" s="179"/>
      <c r="CI20" s="179"/>
      <c r="CJ20" s="179"/>
      <c r="CK20" s="179"/>
      <c r="CL20" s="179"/>
      <c r="CM20" s="179"/>
      <c r="CN20" s="179"/>
      <c r="CO20" s="179"/>
      <c r="CP20" s="179"/>
      <c r="CQ20" s="179"/>
      <c r="CR20" s="179"/>
      <c r="CS20" s="179"/>
      <c r="CT20" s="179"/>
      <c r="CU20" s="179"/>
      <c r="CV20" s="179"/>
      <c r="CW20" s="180"/>
      <c r="CX20" s="175"/>
      <c r="CY20" s="176"/>
      <c r="CZ20" s="176"/>
      <c r="DA20" s="176"/>
      <c r="DB20" s="176"/>
      <c r="DC20" s="176"/>
      <c r="DD20" s="176"/>
      <c r="DE20" s="176"/>
      <c r="DF20" s="176"/>
      <c r="DG20" s="176"/>
      <c r="DH20" s="176"/>
      <c r="DI20" s="176"/>
      <c r="DJ20" s="176"/>
      <c r="DK20" s="176"/>
      <c r="DL20" s="176"/>
      <c r="DM20" s="176"/>
      <c r="DN20" s="176"/>
      <c r="DO20" s="176"/>
      <c r="DP20" s="176"/>
      <c r="DQ20" s="176"/>
      <c r="DR20" s="176"/>
      <c r="DS20" s="177"/>
    </row>
    <row r="21" spans="1:123" ht="15" customHeight="1">
      <c r="A21" s="169" t="s">
        <v>306</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70"/>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1"/>
      <c r="CC21" s="155"/>
      <c r="CD21" s="155"/>
      <c r="CE21" s="155"/>
      <c r="CF21" s="155"/>
      <c r="CG21" s="155"/>
      <c r="CH21" s="155"/>
      <c r="CI21" s="155"/>
      <c r="CJ21" s="155"/>
      <c r="CK21" s="155"/>
      <c r="CL21" s="155"/>
      <c r="CM21" s="155"/>
      <c r="CN21" s="155"/>
      <c r="CO21" s="155"/>
      <c r="CP21" s="155"/>
      <c r="CQ21" s="155"/>
      <c r="CR21" s="155"/>
      <c r="CS21" s="155"/>
      <c r="CT21" s="155"/>
      <c r="CU21" s="155"/>
      <c r="CV21" s="155"/>
      <c r="CW21" s="156"/>
      <c r="CX21" s="171"/>
      <c r="CY21" s="155"/>
      <c r="CZ21" s="155"/>
      <c r="DA21" s="155"/>
      <c r="DB21" s="155"/>
      <c r="DC21" s="155"/>
      <c r="DD21" s="155"/>
      <c r="DE21" s="155"/>
      <c r="DF21" s="155"/>
      <c r="DG21" s="155"/>
      <c r="DH21" s="155"/>
      <c r="DI21" s="155"/>
      <c r="DJ21" s="155"/>
      <c r="DK21" s="155"/>
      <c r="DL21" s="155"/>
      <c r="DM21" s="155"/>
      <c r="DN21" s="155"/>
      <c r="DO21" s="155"/>
      <c r="DP21" s="155"/>
      <c r="DQ21" s="155"/>
      <c r="DR21" s="155"/>
      <c r="DS21" s="156"/>
    </row>
    <row r="22" spans="1:123" ht="15" customHeight="1">
      <c r="A22" s="169"/>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70"/>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1"/>
      <c r="CC22" s="155"/>
      <c r="CD22" s="155"/>
      <c r="CE22" s="155"/>
      <c r="CF22" s="155"/>
      <c r="CG22" s="155"/>
      <c r="CH22" s="155"/>
      <c r="CI22" s="155"/>
      <c r="CJ22" s="155"/>
      <c r="CK22" s="155"/>
      <c r="CL22" s="155"/>
      <c r="CM22" s="155"/>
      <c r="CN22" s="155"/>
      <c r="CO22" s="155"/>
      <c r="CP22" s="155"/>
      <c r="CQ22" s="155"/>
      <c r="CR22" s="155"/>
      <c r="CS22" s="155"/>
      <c r="CT22" s="155"/>
      <c r="CU22" s="155"/>
      <c r="CV22" s="155"/>
      <c r="CW22" s="156"/>
      <c r="CX22" s="171"/>
      <c r="CY22" s="155"/>
      <c r="CZ22" s="155"/>
      <c r="DA22" s="155"/>
      <c r="DB22" s="155"/>
      <c r="DC22" s="155"/>
      <c r="DD22" s="155"/>
      <c r="DE22" s="155"/>
      <c r="DF22" s="155"/>
      <c r="DG22" s="155"/>
      <c r="DH22" s="155"/>
      <c r="DI22" s="155"/>
      <c r="DJ22" s="155"/>
      <c r="DK22" s="155"/>
      <c r="DL22" s="155"/>
      <c r="DM22" s="155"/>
      <c r="DN22" s="155"/>
      <c r="DO22" s="155"/>
      <c r="DP22" s="155"/>
      <c r="DQ22" s="155"/>
      <c r="DR22" s="155"/>
      <c r="DS22" s="156"/>
    </row>
    <row r="23" spans="1:123" ht="15" customHeight="1">
      <c r="A23" s="169" t="s">
        <v>247</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70"/>
      <c r="BF23" s="171" t="s">
        <v>87</v>
      </c>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2"/>
      <c r="CC23" s="173"/>
      <c r="CD23" s="173"/>
      <c r="CE23" s="173"/>
      <c r="CF23" s="173"/>
      <c r="CG23" s="173"/>
      <c r="CH23" s="173"/>
      <c r="CI23" s="173"/>
      <c r="CJ23" s="173"/>
      <c r="CK23" s="173"/>
      <c r="CL23" s="173"/>
      <c r="CM23" s="173"/>
      <c r="CN23" s="173"/>
      <c r="CO23" s="173"/>
      <c r="CP23" s="173"/>
      <c r="CQ23" s="173"/>
      <c r="CR23" s="173"/>
      <c r="CS23" s="173"/>
      <c r="CT23" s="173"/>
      <c r="CU23" s="173"/>
      <c r="CV23" s="173"/>
      <c r="CW23" s="174"/>
      <c r="CX23" s="172"/>
      <c r="CY23" s="173"/>
      <c r="CZ23" s="173"/>
      <c r="DA23" s="173"/>
      <c r="DB23" s="173"/>
      <c r="DC23" s="173"/>
      <c r="DD23" s="173"/>
      <c r="DE23" s="173"/>
      <c r="DF23" s="173"/>
      <c r="DG23" s="173"/>
      <c r="DH23" s="173"/>
      <c r="DI23" s="173"/>
      <c r="DJ23" s="173"/>
      <c r="DK23" s="173"/>
      <c r="DL23" s="173"/>
      <c r="DM23" s="173"/>
      <c r="DN23" s="173"/>
      <c r="DO23" s="173"/>
      <c r="DP23" s="173"/>
      <c r="DQ23" s="173"/>
      <c r="DR23" s="173"/>
      <c r="DS23" s="174"/>
    </row>
    <row r="24" spans="1:123" ht="15" customHeight="1">
      <c r="A24" s="169" t="s">
        <v>65</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70"/>
      <c r="BF24" s="171" t="s">
        <v>87</v>
      </c>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1" t="s">
        <v>87</v>
      </c>
      <c r="CC24" s="155"/>
      <c r="CD24" s="155"/>
      <c r="CE24" s="155"/>
      <c r="CF24" s="155"/>
      <c r="CG24" s="155"/>
      <c r="CH24" s="155"/>
      <c r="CI24" s="155"/>
      <c r="CJ24" s="155"/>
      <c r="CK24" s="155"/>
      <c r="CL24" s="155"/>
      <c r="CM24" s="155"/>
      <c r="CN24" s="155"/>
      <c r="CO24" s="155"/>
      <c r="CP24" s="155"/>
      <c r="CQ24" s="155"/>
      <c r="CR24" s="155"/>
      <c r="CS24" s="155"/>
      <c r="CT24" s="155"/>
      <c r="CU24" s="155"/>
      <c r="CV24" s="155"/>
      <c r="CW24" s="156"/>
      <c r="CX24" s="171" t="s">
        <v>87</v>
      </c>
      <c r="CY24" s="155"/>
      <c r="CZ24" s="155"/>
      <c r="DA24" s="155"/>
      <c r="DB24" s="155"/>
      <c r="DC24" s="155"/>
      <c r="DD24" s="155"/>
      <c r="DE24" s="155"/>
      <c r="DF24" s="155"/>
      <c r="DG24" s="155"/>
      <c r="DH24" s="155"/>
      <c r="DI24" s="155"/>
      <c r="DJ24" s="155"/>
      <c r="DK24" s="155"/>
      <c r="DL24" s="155"/>
      <c r="DM24" s="155"/>
      <c r="DN24" s="155"/>
      <c r="DO24" s="155"/>
      <c r="DP24" s="155"/>
      <c r="DQ24" s="155"/>
      <c r="DR24" s="155"/>
      <c r="DS24" s="156"/>
    </row>
    <row r="25" spans="1:123" ht="15" customHeight="1">
      <c r="A25" s="169"/>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70"/>
      <c r="BF25" s="169"/>
      <c r="BG25" s="154"/>
      <c r="BH25" s="154"/>
      <c r="BI25" s="154"/>
      <c r="BJ25" s="154"/>
      <c r="BK25" s="154"/>
      <c r="BL25" s="154"/>
      <c r="BM25" s="154"/>
      <c r="BN25" s="154"/>
      <c r="BO25" s="154"/>
      <c r="BP25" s="154"/>
      <c r="BQ25" s="154"/>
      <c r="BR25" s="154"/>
      <c r="BS25" s="154"/>
      <c r="BT25" s="154"/>
      <c r="BU25" s="154"/>
      <c r="BV25" s="154"/>
      <c r="BW25" s="154"/>
      <c r="BX25" s="154"/>
      <c r="BY25" s="154"/>
      <c r="BZ25" s="154"/>
      <c r="CA25" s="170"/>
      <c r="CB25" s="172"/>
      <c r="CC25" s="173"/>
      <c r="CD25" s="173"/>
      <c r="CE25" s="173"/>
      <c r="CF25" s="173"/>
      <c r="CG25" s="173"/>
      <c r="CH25" s="173"/>
      <c r="CI25" s="173"/>
      <c r="CJ25" s="173"/>
      <c r="CK25" s="173"/>
      <c r="CL25" s="173"/>
      <c r="CM25" s="173"/>
      <c r="CN25" s="173"/>
      <c r="CO25" s="173"/>
      <c r="CP25" s="173"/>
      <c r="CQ25" s="173"/>
      <c r="CR25" s="173"/>
      <c r="CS25" s="173"/>
      <c r="CT25" s="173"/>
      <c r="CU25" s="173"/>
      <c r="CV25" s="173"/>
      <c r="CW25" s="174"/>
      <c r="CX25" s="172"/>
      <c r="CY25" s="173"/>
      <c r="CZ25" s="173"/>
      <c r="DA25" s="173"/>
      <c r="DB25" s="173"/>
      <c r="DC25" s="173"/>
      <c r="DD25" s="173"/>
      <c r="DE25" s="173"/>
      <c r="DF25" s="173"/>
      <c r="DG25" s="173"/>
      <c r="DH25" s="173"/>
      <c r="DI25" s="173"/>
      <c r="DJ25" s="173"/>
      <c r="DK25" s="173"/>
      <c r="DL25" s="173"/>
      <c r="DM25" s="173"/>
      <c r="DN25" s="173"/>
      <c r="DO25" s="173"/>
      <c r="DP25" s="173"/>
      <c r="DQ25" s="173"/>
      <c r="DR25" s="173"/>
      <c r="DS25" s="174"/>
    </row>
    <row r="26" spans="1:123" ht="15" customHeight="1">
      <c r="A26" s="169" t="s">
        <v>248</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71" t="s">
        <v>87</v>
      </c>
      <c r="BG26" s="155"/>
      <c r="BH26" s="155"/>
      <c r="BI26" s="155"/>
      <c r="BJ26" s="155"/>
      <c r="BK26" s="155"/>
      <c r="BL26" s="155"/>
      <c r="BM26" s="155"/>
      <c r="BN26" s="155"/>
      <c r="BO26" s="155"/>
      <c r="BP26" s="155"/>
      <c r="BQ26" s="155"/>
      <c r="BR26" s="155"/>
      <c r="BS26" s="155"/>
      <c r="BT26" s="155"/>
      <c r="BU26" s="155"/>
      <c r="BV26" s="155"/>
      <c r="BW26" s="155"/>
      <c r="BX26" s="155"/>
      <c r="BY26" s="155"/>
      <c r="BZ26" s="155"/>
      <c r="CA26" s="156"/>
      <c r="CB26" s="172"/>
      <c r="CC26" s="173"/>
      <c r="CD26" s="173"/>
      <c r="CE26" s="173"/>
      <c r="CF26" s="173"/>
      <c r="CG26" s="173"/>
      <c r="CH26" s="173"/>
      <c r="CI26" s="173"/>
      <c r="CJ26" s="173"/>
      <c r="CK26" s="173"/>
      <c r="CL26" s="173"/>
      <c r="CM26" s="173"/>
      <c r="CN26" s="173"/>
      <c r="CO26" s="173"/>
      <c r="CP26" s="173"/>
      <c r="CQ26" s="173"/>
      <c r="CR26" s="173"/>
      <c r="CS26" s="173"/>
      <c r="CT26" s="173"/>
      <c r="CU26" s="173"/>
      <c r="CV26" s="173"/>
      <c r="CW26" s="174"/>
      <c r="CX26" s="172"/>
      <c r="CY26" s="173"/>
      <c r="CZ26" s="173"/>
      <c r="DA26" s="173"/>
      <c r="DB26" s="173"/>
      <c r="DC26" s="173"/>
      <c r="DD26" s="173"/>
      <c r="DE26" s="173"/>
      <c r="DF26" s="173"/>
      <c r="DG26" s="173"/>
      <c r="DH26" s="173"/>
      <c r="DI26" s="173"/>
      <c r="DJ26" s="173"/>
      <c r="DK26" s="173"/>
      <c r="DL26" s="173"/>
      <c r="DM26" s="173"/>
      <c r="DN26" s="173"/>
      <c r="DO26" s="173"/>
      <c r="DP26" s="173"/>
      <c r="DQ26" s="173"/>
      <c r="DR26" s="173"/>
      <c r="DS26" s="174"/>
    </row>
    <row r="28" spans="1:18" s="2" customFormat="1" ht="11.25">
      <c r="A28" s="12" t="s">
        <v>249</v>
      </c>
      <c r="B28" s="12"/>
      <c r="C28" s="12"/>
      <c r="D28" s="12"/>
      <c r="E28" s="12"/>
      <c r="F28" s="12"/>
      <c r="G28" s="12"/>
      <c r="H28" s="12"/>
      <c r="I28" s="12"/>
      <c r="J28" s="12"/>
      <c r="K28" s="12"/>
      <c r="L28" s="12"/>
      <c r="M28" s="12"/>
      <c r="N28" s="12"/>
      <c r="O28" s="12"/>
      <c r="P28" s="12"/>
      <c r="Q28" s="12"/>
      <c r="R28" s="12"/>
    </row>
  </sheetData>
  <sheetProtection selectLockedCells="1" selectUnlockedCells="1"/>
  <mergeCells count="79">
    <mergeCell ref="CX22:DS22"/>
    <mergeCell ref="CX21:DS21"/>
    <mergeCell ref="BX1:CF1"/>
    <mergeCell ref="Z2:DN2"/>
    <mergeCell ref="Z3:DN5"/>
    <mergeCell ref="AX6:BQ6"/>
    <mergeCell ref="BR6:BT6"/>
    <mergeCell ref="BU6:BW6"/>
    <mergeCell ref="AU7:BW7"/>
    <mergeCell ref="A9:BE9"/>
    <mergeCell ref="BF9:CA9"/>
    <mergeCell ref="CB9:CW9"/>
    <mergeCell ref="CX9:DS9"/>
    <mergeCell ref="A10:BE10"/>
    <mergeCell ref="BF10:CA10"/>
    <mergeCell ref="CB10:CW10"/>
    <mergeCell ref="CX10:DS10"/>
    <mergeCell ref="A11:BE11"/>
    <mergeCell ref="BF11:CA11"/>
    <mergeCell ref="CB11:CW11"/>
    <mergeCell ref="CX11:DS11"/>
    <mergeCell ref="CX15:DS15"/>
    <mergeCell ref="A12:BE12"/>
    <mergeCell ref="BF12:CA12"/>
    <mergeCell ref="CB12:CW12"/>
    <mergeCell ref="CX12:DS12"/>
    <mergeCell ref="A13:BE13"/>
    <mergeCell ref="BF13:CA13"/>
    <mergeCell ref="CB13:CW13"/>
    <mergeCell ref="CX13:DS13"/>
    <mergeCell ref="BF17:CA17"/>
    <mergeCell ref="CB17:CW17"/>
    <mergeCell ref="CX17:DS17"/>
    <mergeCell ref="A14:BE14"/>
    <mergeCell ref="BF14:CA14"/>
    <mergeCell ref="CB14:CW14"/>
    <mergeCell ref="CX14:DS14"/>
    <mergeCell ref="A15:BE15"/>
    <mergeCell ref="BF15:CA15"/>
    <mergeCell ref="CB15:CW15"/>
    <mergeCell ref="CX18:DS18"/>
    <mergeCell ref="A19:BE19"/>
    <mergeCell ref="BF19:CA19"/>
    <mergeCell ref="CB19:CW19"/>
    <mergeCell ref="CX19:DS19"/>
    <mergeCell ref="A16:BE16"/>
    <mergeCell ref="BF16:CA16"/>
    <mergeCell ref="CB16:CW16"/>
    <mergeCell ref="CX16:DS16"/>
    <mergeCell ref="A17:BE17"/>
    <mergeCell ref="A23:BE23"/>
    <mergeCell ref="A18:BE18"/>
    <mergeCell ref="BF18:CA18"/>
    <mergeCell ref="CB18:CW18"/>
    <mergeCell ref="A22:BE22"/>
    <mergeCell ref="BF22:CA22"/>
    <mergeCell ref="CB22:CW22"/>
    <mergeCell ref="BF23:CA23"/>
    <mergeCell ref="CB23:CW23"/>
    <mergeCell ref="BF25:CA25"/>
    <mergeCell ref="A20:BE20"/>
    <mergeCell ref="BF20:CA20"/>
    <mergeCell ref="CB20:CW20"/>
    <mergeCell ref="CX20:DS20"/>
    <mergeCell ref="CB25:CW25"/>
    <mergeCell ref="CX25:DS25"/>
    <mergeCell ref="A21:BE21"/>
    <mergeCell ref="BF21:CA21"/>
    <mergeCell ref="CB21:CW21"/>
    <mergeCell ref="CX23:DS23"/>
    <mergeCell ref="A26:BE26"/>
    <mergeCell ref="BF26:CA26"/>
    <mergeCell ref="CB26:CW26"/>
    <mergeCell ref="CX26:DS26"/>
    <mergeCell ref="A24:BE24"/>
    <mergeCell ref="BF24:CA24"/>
    <mergeCell ref="CB24:CW24"/>
    <mergeCell ref="CX24:DS24"/>
    <mergeCell ref="A25:BE25"/>
  </mergeCells>
  <printOptions/>
  <pageMargins left="0.39375" right="0.39375" top="0.27569444444444446" bottom="0.393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indexed="48"/>
  </sheetPr>
  <dimension ref="A1:DS37"/>
  <sheetViews>
    <sheetView view="pageBreakPreview" zoomScaleSheetLayoutView="100" zoomScalePageLayoutView="0" workbookViewId="0" topLeftCell="A1">
      <selection activeCell="BU6" sqref="BU6:BW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15.75">
      <c r="F2" s="1" t="s">
        <v>234</v>
      </c>
      <c r="Z2" s="157" t="s">
        <v>319</v>
      </c>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1"/>
      <c r="CC13" s="155"/>
      <c r="CD13" s="155"/>
      <c r="CE13" s="155"/>
      <c r="CF13" s="155"/>
      <c r="CG13" s="155"/>
      <c r="CH13" s="155"/>
      <c r="CI13" s="155"/>
      <c r="CJ13" s="155"/>
      <c r="CK13" s="155"/>
      <c r="CL13" s="155"/>
      <c r="CM13" s="155"/>
      <c r="CN13" s="155"/>
      <c r="CO13" s="155"/>
      <c r="CP13" s="155"/>
      <c r="CQ13" s="155"/>
      <c r="CR13" s="155"/>
      <c r="CS13" s="155"/>
      <c r="CT13" s="155"/>
      <c r="CU13" s="155"/>
      <c r="CV13" s="155"/>
      <c r="CW13" s="156"/>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15" customHeight="1">
      <c r="A14" s="169" t="s">
        <v>245</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t="s">
        <v>87</v>
      </c>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2"/>
      <c r="CC14" s="173"/>
      <c r="CD14" s="173"/>
      <c r="CE14" s="173"/>
      <c r="CF14" s="173"/>
      <c r="CG14" s="173"/>
      <c r="CH14" s="173"/>
      <c r="CI14" s="173"/>
      <c r="CJ14" s="173"/>
      <c r="CK14" s="173"/>
      <c r="CL14" s="173"/>
      <c r="CM14" s="173"/>
      <c r="CN14" s="173"/>
      <c r="CO14" s="173"/>
      <c r="CP14" s="173"/>
      <c r="CQ14" s="173"/>
      <c r="CR14" s="173"/>
      <c r="CS14" s="173"/>
      <c r="CT14" s="173"/>
      <c r="CU14" s="173"/>
      <c r="CV14" s="173"/>
      <c r="CW14" s="174"/>
      <c r="CX14" s="172"/>
      <c r="CY14" s="173"/>
      <c r="CZ14" s="173"/>
      <c r="DA14" s="173"/>
      <c r="DB14" s="173"/>
      <c r="DC14" s="173"/>
      <c r="DD14" s="173"/>
      <c r="DE14" s="173"/>
      <c r="DF14" s="173"/>
      <c r="DG14" s="173"/>
      <c r="DH14" s="173"/>
      <c r="DI14" s="173"/>
      <c r="DJ14" s="173"/>
      <c r="DK14" s="173"/>
      <c r="DL14" s="173"/>
      <c r="DM14" s="173"/>
      <c r="DN14" s="173"/>
      <c r="DO14" s="173"/>
      <c r="DP14" s="173"/>
      <c r="DQ14" s="173"/>
      <c r="DR14" s="173"/>
      <c r="DS14" s="174"/>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2"/>
      <c r="CC16" s="173"/>
      <c r="CD16" s="173"/>
      <c r="CE16" s="173"/>
      <c r="CF16" s="173"/>
      <c r="CG16" s="173"/>
      <c r="CH16" s="173"/>
      <c r="CI16" s="173"/>
      <c r="CJ16" s="173"/>
      <c r="CK16" s="173"/>
      <c r="CL16" s="173"/>
      <c r="CM16" s="173"/>
      <c r="CN16" s="173"/>
      <c r="CO16" s="173"/>
      <c r="CP16" s="173"/>
      <c r="CQ16" s="173"/>
      <c r="CR16" s="173"/>
      <c r="CS16" s="173"/>
      <c r="CT16" s="173"/>
      <c r="CU16" s="173"/>
      <c r="CV16" s="173"/>
      <c r="CW16" s="174"/>
      <c r="CX16" s="172"/>
      <c r="CY16" s="173"/>
      <c r="CZ16" s="173"/>
      <c r="DA16" s="173"/>
      <c r="DB16" s="173"/>
      <c r="DC16" s="173"/>
      <c r="DD16" s="173"/>
      <c r="DE16" s="173"/>
      <c r="DF16" s="173"/>
      <c r="DG16" s="173"/>
      <c r="DH16" s="173"/>
      <c r="DI16" s="173"/>
      <c r="DJ16" s="173"/>
      <c r="DK16" s="173"/>
      <c r="DL16" s="173"/>
      <c r="DM16" s="173"/>
      <c r="DN16" s="173"/>
      <c r="DO16" s="173"/>
      <c r="DP16" s="173"/>
      <c r="DQ16" s="173"/>
      <c r="DR16" s="173"/>
      <c r="DS16" s="174"/>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2"/>
      <c r="CC17" s="173"/>
      <c r="CD17" s="173"/>
      <c r="CE17" s="173"/>
      <c r="CF17" s="173"/>
      <c r="CG17" s="173"/>
      <c r="CH17" s="173"/>
      <c r="CI17" s="173"/>
      <c r="CJ17" s="173"/>
      <c r="CK17" s="173"/>
      <c r="CL17" s="173"/>
      <c r="CM17" s="173"/>
      <c r="CN17" s="173"/>
      <c r="CO17" s="173"/>
      <c r="CP17" s="173"/>
      <c r="CQ17" s="173"/>
      <c r="CR17" s="173"/>
      <c r="CS17" s="173"/>
      <c r="CT17" s="173"/>
      <c r="CU17" s="173"/>
      <c r="CV17" s="173"/>
      <c r="CW17" s="174"/>
      <c r="CX17" s="172"/>
      <c r="CY17" s="173"/>
      <c r="CZ17" s="173"/>
      <c r="DA17" s="173"/>
      <c r="DB17" s="173"/>
      <c r="DC17" s="173"/>
      <c r="DD17" s="173"/>
      <c r="DE17" s="173"/>
      <c r="DF17" s="173"/>
      <c r="DG17" s="173"/>
      <c r="DH17" s="173"/>
      <c r="DI17" s="173"/>
      <c r="DJ17" s="173"/>
      <c r="DK17" s="173"/>
      <c r="DL17" s="173"/>
      <c r="DM17" s="173"/>
      <c r="DN17" s="173"/>
      <c r="DO17" s="173"/>
      <c r="DP17" s="173"/>
      <c r="DQ17" s="173"/>
      <c r="DR17" s="173"/>
      <c r="DS17" s="174"/>
    </row>
    <row r="18" spans="1:123" ht="1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2"/>
      <c r="CC18" s="173"/>
      <c r="CD18" s="173"/>
      <c r="CE18" s="173"/>
      <c r="CF18" s="173"/>
      <c r="CG18" s="173"/>
      <c r="CH18" s="173"/>
      <c r="CI18" s="173"/>
      <c r="CJ18" s="173"/>
      <c r="CK18" s="173"/>
      <c r="CL18" s="173"/>
      <c r="CM18" s="173"/>
      <c r="CN18" s="173"/>
      <c r="CO18" s="173"/>
      <c r="CP18" s="173"/>
      <c r="CQ18" s="173"/>
      <c r="CR18" s="173"/>
      <c r="CS18" s="173"/>
      <c r="CT18" s="173"/>
      <c r="CU18" s="173"/>
      <c r="CV18" s="173"/>
      <c r="CW18" s="174"/>
      <c r="CX18" s="172"/>
      <c r="CY18" s="173"/>
      <c r="CZ18" s="173"/>
      <c r="DA18" s="173"/>
      <c r="DB18" s="173"/>
      <c r="DC18" s="173"/>
      <c r="DD18" s="173"/>
      <c r="DE18" s="173"/>
      <c r="DF18" s="173"/>
      <c r="DG18" s="173"/>
      <c r="DH18" s="173"/>
      <c r="DI18" s="173"/>
      <c r="DJ18" s="173"/>
      <c r="DK18" s="173"/>
      <c r="DL18" s="173"/>
      <c r="DM18" s="173"/>
      <c r="DN18" s="173"/>
      <c r="DO18" s="173"/>
      <c r="DP18" s="173"/>
      <c r="DQ18" s="173"/>
      <c r="DR18" s="173"/>
      <c r="DS18" s="174"/>
    </row>
    <row r="19" spans="1:123" ht="15" customHeight="1">
      <c r="A19" s="169" t="s">
        <v>65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15" customHeight="1">
      <c r="A20" s="169" t="s">
        <v>123</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8"/>
      <c r="CC20" s="179"/>
      <c r="CD20" s="179"/>
      <c r="CE20" s="179"/>
      <c r="CF20" s="179"/>
      <c r="CG20" s="179"/>
      <c r="CH20" s="179"/>
      <c r="CI20" s="179"/>
      <c r="CJ20" s="179"/>
      <c r="CK20" s="179"/>
      <c r="CL20" s="179"/>
      <c r="CM20" s="179"/>
      <c r="CN20" s="179"/>
      <c r="CO20" s="179"/>
      <c r="CP20" s="179"/>
      <c r="CQ20" s="179"/>
      <c r="CR20" s="179"/>
      <c r="CS20" s="179"/>
      <c r="CT20" s="179"/>
      <c r="CU20" s="179"/>
      <c r="CV20" s="179"/>
      <c r="CW20" s="180"/>
      <c r="CX20" s="171"/>
      <c r="CY20" s="155"/>
      <c r="CZ20" s="155"/>
      <c r="DA20" s="155"/>
      <c r="DB20" s="155"/>
      <c r="DC20" s="155"/>
      <c r="DD20" s="155"/>
      <c r="DE20" s="155"/>
      <c r="DF20" s="155"/>
      <c r="DG20" s="155"/>
      <c r="DH20" s="155"/>
      <c r="DI20" s="155"/>
      <c r="DJ20" s="155"/>
      <c r="DK20" s="155"/>
      <c r="DL20" s="155"/>
      <c r="DM20" s="155"/>
      <c r="DN20" s="155"/>
      <c r="DO20" s="155"/>
      <c r="DP20" s="155"/>
      <c r="DQ20" s="155"/>
      <c r="DR20" s="155"/>
      <c r="DS20" s="156"/>
    </row>
    <row r="21" spans="1:123" ht="21" customHeight="1">
      <c r="A21" s="181" t="s">
        <v>125</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3"/>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8"/>
      <c r="CC21" s="179"/>
      <c r="CD21" s="179"/>
      <c r="CE21" s="179"/>
      <c r="CF21" s="179"/>
      <c r="CG21" s="179"/>
      <c r="CH21" s="179"/>
      <c r="CI21" s="179"/>
      <c r="CJ21" s="179"/>
      <c r="CK21" s="179"/>
      <c r="CL21" s="179"/>
      <c r="CM21" s="179"/>
      <c r="CN21" s="179"/>
      <c r="CO21" s="179"/>
      <c r="CP21" s="179"/>
      <c r="CQ21" s="179"/>
      <c r="CR21" s="179"/>
      <c r="CS21" s="179"/>
      <c r="CT21" s="179"/>
      <c r="CU21" s="179"/>
      <c r="CV21" s="179"/>
      <c r="CW21" s="180"/>
      <c r="CX21" s="171"/>
      <c r="CY21" s="155"/>
      <c r="CZ21" s="155"/>
      <c r="DA21" s="155"/>
      <c r="DB21" s="155"/>
      <c r="DC21" s="155"/>
      <c r="DD21" s="155"/>
      <c r="DE21" s="155"/>
      <c r="DF21" s="155"/>
      <c r="DG21" s="155"/>
      <c r="DH21" s="155"/>
      <c r="DI21" s="155"/>
      <c r="DJ21" s="155"/>
      <c r="DK21" s="155"/>
      <c r="DL21" s="155"/>
      <c r="DM21" s="155"/>
      <c r="DN21" s="155"/>
      <c r="DO21" s="155"/>
      <c r="DP21" s="155"/>
      <c r="DQ21" s="155"/>
      <c r="DR21" s="155"/>
      <c r="DS21" s="156"/>
    </row>
    <row r="22" spans="1:123" ht="26.25" customHeight="1">
      <c r="A22" s="181" t="s">
        <v>128</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3"/>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8"/>
      <c r="CC22" s="179"/>
      <c r="CD22" s="179"/>
      <c r="CE22" s="179"/>
      <c r="CF22" s="179"/>
      <c r="CG22" s="179"/>
      <c r="CH22" s="179"/>
      <c r="CI22" s="179"/>
      <c r="CJ22" s="179"/>
      <c r="CK22" s="179"/>
      <c r="CL22" s="179"/>
      <c r="CM22" s="179"/>
      <c r="CN22" s="179"/>
      <c r="CO22" s="179"/>
      <c r="CP22" s="179"/>
      <c r="CQ22" s="179"/>
      <c r="CR22" s="179"/>
      <c r="CS22" s="179"/>
      <c r="CT22" s="179"/>
      <c r="CU22" s="179"/>
      <c r="CV22" s="179"/>
      <c r="CW22" s="180"/>
      <c r="CX22" s="171"/>
      <c r="CY22" s="155"/>
      <c r="CZ22" s="155"/>
      <c r="DA22" s="155"/>
      <c r="DB22" s="155"/>
      <c r="DC22" s="155"/>
      <c r="DD22" s="155"/>
      <c r="DE22" s="155"/>
      <c r="DF22" s="155"/>
      <c r="DG22" s="155"/>
      <c r="DH22" s="155"/>
      <c r="DI22" s="155"/>
      <c r="DJ22" s="155"/>
      <c r="DK22" s="155"/>
      <c r="DL22" s="155"/>
      <c r="DM22" s="155"/>
      <c r="DN22" s="155"/>
      <c r="DO22" s="155"/>
      <c r="DP22" s="155"/>
      <c r="DQ22" s="155"/>
      <c r="DR22" s="155"/>
      <c r="DS22" s="156"/>
    </row>
    <row r="23" spans="1:123" ht="26.25" customHeight="1">
      <c r="A23" s="169" t="s">
        <v>177</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70"/>
      <c r="BF23" s="171"/>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8"/>
      <c r="CC23" s="179"/>
      <c r="CD23" s="179"/>
      <c r="CE23" s="179"/>
      <c r="CF23" s="179"/>
      <c r="CG23" s="179"/>
      <c r="CH23" s="179"/>
      <c r="CI23" s="179"/>
      <c r="CJ23" s="179"/>
      <c r="CK23" s="179"/>
      <c r="CL23" s="179"/>
      <c r="CM23" s="179"/>
      <c r="CN23" s="179"/>
      <c r="CO23" s="179"/>
      <c r="CP23" s="179"/>
      <c r="CQ23" s="179"/>
      <c r="CR23" s="179"/>
      <c r="CS23" s="179"/>
      <c r="CT23" s="179"/>
      <c r="CU23" s="179"/>
      <c r="CV23" s="179"/>
      <c r="CW23" s="180"/>
      <c r="CX23" s="171"/>
      <c r="CY23" s="155"/>
      <c r="CZ23" s="155"/>
      <c r="DA23" s="155"/>
      <c r="DB23" s="155"/>
      <c r="DC23" s="155"/>
      <c r="DD23" s="155"/>
      <c r="DE23" s="155"/>
      <c r="DF23" s="155"/>
      <c r="DG23" s="155"/>
      <c r="DH23" s="155"/>
      <c r="DI23" s="155"/>
      <c r="DJ23" s="155"/>
      <c r="DK23" s="155"/>
      <c r="DL23" s="155"/>
      <c r="DM23" s="155"/>
      <c r="DN23" s="155"/>
      <c r="DO23" s="155"/>
      <c r="DP23" s="155"/>
      <c r="DQ23" s="155"/>
      <c r="DR23" s="155"/>
      <c r="DS23" s="156"/>
    </row>
    <row r="24" spans="1:123" ht="23.25" customHeight="1">
      <c r="A24" s="169" t="s">
        <v>180</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70"/>
      <c r="BF24" s="171"/>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8"/>
      <c r="CC24" s="179"/>
      <c r="CD24" s="179"/>
      <c r="CE24" s="179"/>
      <c r="CF24" s="179"/>
      <c r="CG24" s="179"/>
      <c r="CH24" s="179"/>
      <c r="CI24" s="179"/>
      <c r="CJ24" s="179"/>
      <c r="CK24" s="179"/>
      <c r="CL24" s="179"/>
      <c r="CM24" s="179"/>
      <c r="CN24" s="179"/>
      <c r="CO24" s="179"/>
      <c r="CP24" s="179"/>
      <c r="CQ24" s="179"/>
      <c r="CR24" s="179"/>
      <c r="CS24" s="179"/>
      <c r="CT24" s="179"/>
      <c r="CU24" s="179"/>
      <c r="CV24" s="179"/>
      <c r="CW24" s="180"/>
      <c r="CX24" s="171"/>
      <c r="CY24" s="155"/>
      <c r="CZ24" s="155"/>
      <c r="DA24" s="155"/>
      <c r="DB24" s="155"/>
      <c r="DC24" s="155"/>
      <c r="DD24" s="155"/>
      <c r="DE24" s="155"/>
      <c r="DF24" s="155"/>
      <c r="DG24" s="155"/>
      <c r="DH24" s="155"/>
      <c r="DI24" s="155"/>
      <c r="DJ24" s="155"/>
      <c r="DK24" s="155"/>
      <c r="DL24" s="155"/>
      <c r="DM24" s="155"/>
      <c r="DN24" s="155"/>
      <c r="DO24" s="155"/>
      <c r="DP24" s="155"/>
      <c r="DQ24" s="155"/>
      <c r="DR24" s="155"/>
      <c r="DS24" s="156"/>
    </row>
    <row r="25" spans="1:123" ht="23.25" customHeight="1">
      <c r="A25" s="169" t="s">
        <v>320</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70"/>
      <c r="BF25" s="171"/>
      <c r="BG25" s="155"/>
      <c r="BH25" s="155"/>
      <c r="BI25" s="155"/>
      <c r="BJ25" s="155"/>
      <c r="BK25" s="155"/>
      <c r="BL25" s="155"/>
      <c r="BM25" s="155"/>
      <c r="BN25" s="155"/>
      <c r="BO25" s="155"/>
      <c r="BP25" s="155"/>
      <c r="BQ25" s="155"/>
      <c r="BR25" s="155"/>
      <c r="BS25" s="155"/>
      <c r="BT25" s="155"/>
      <c r="BU25" s="155"/>
      <c r="BV25" s="155"/>
      <c r="BW25" s="155"/>
      <c r="BX25" s="155"/>
      <c r="BY25" s="155"/>
      <c r="BZ25" s="155"/>
      <c r="CA25" s="156"/>
      <c r="CB25" s="178"/>
      <c r="CC25" s="179"/>
      <c r="CD25" s="179"/>
      <c r="CE25" s="179"/>
      <c r="CF25" s="179"/>
      <c r="CG25" s="179"/>
      <c r="CH25" s="179"/>
      <c r="CI25" s="179"/>
      <c r="CJ25" s="179"/>
      <c r="CK25" s="179"/>
      <c r="CL25" s="179"/>
      <c r="CM25" s="179"/>
      <c r="CN25" s="179"/>
      <c r="CO25" s="179"/>
      <c r="CP25" s="179"/>
      <c r="CQ25" s="179"/>
      <c r="CR25" s="179"/>
      <c r="CS25" s="179"/>
      <c r="CT25" s="179"/>
      <c r="CU25" s="179"/>
      <c r="CV25" s="179"/>
      <c r="CW25" s="180"/>
      <c r="CX25" s="175"/>
      <c r="CY25" s="176"/>
      <c r="CZ25" s="176"/>
      <c r="DA25" s="176"/>
      <c r="DB25" s="176"/>
      <c r="DC25" s="176"/>
      <c r="DD25" s="176"/>
      <c r="DE25" s="176"/>
      <c r="DF25" s="176"/>
      <c r="DG25" s="176"/>
      <c r="DH25" s="176"/>
      <c r="DI25" s="176"/>
      <c r="DJ25" s="176"/>
      <c r="DK25" s="176"/>
      <c r="DL25" s="176"/>
      <c r="DM25" s="176"/>
      <c r="DN25" s="176"/>
      <c r="DO25" s="176"/>
      <c r="DP25" s="176"/>
      <c r="DQ25" s="176"/>
      <c r="DR25" s="176"/>
      <c r="DS25" s="177"/>
    </row>
    <row r="26" spans="1:123" ht="35.25" customHeight="1">
      <c r="A26" s="169" t="s">
        <v>187</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71"/>
      <c r="BG26" s="155"/>
      <c r="BH26" s="155"/>
      <c r="BI26" s="155"/>
      <c r="BJ26" s="155"/>
      <c r="BK26" s="155"/>
      <c r="BL26" s="155"/>
      <c r="BM26" s="155"/>
      <c r="BN26" s="155"/>
      <c r="BO26" s="155"/>
      <c r="BP26" s="155"/>
      <c r="BQ26" s="155"/>
      <c r="BR26" s="155"/>
      <c r="BS26" s="155"/>
      <c r="BT26" s="155"/>
      <c r="BU26" s="155"/>
      <c r="BV26" s="155"/>
      <c r="BW26" s="155"/>
      <c r="BX26" s="155"/>
      <c r="BY26" s="155"/>
      <c r="BZ26" s="155"/>
      <c r="CA26" s="156"/>
      <c r="CB26" s="178"/>
      <c r="CC26" s="179"/>
      <c r="CD26" s="179"/>
      <c r="CE26" s="179"/>
      <c r="CF26" s="179"/>
      <c r="CG26" s="179"/>
      <c r="CH26" s="179"/>
      <c r="CI26" s="179"/>
      <c r="CJ26" s="179"/>
      <c r="CK26" s="179"/>
      <c r="CL26" s="179"/>
      <c r="CM26" s="179"/>
      <c r="CN26" s="179"/>
      <c r="CO26" s="179"/>
      <c r="CP26" s="179"/>
      <c r="CQ26" s="179"/>
      <c r="CR26" s="179"/>
      <c r="CS26" s="179"/>
      <c r="CT26" s="179"/>
      <c r="CU26" s="179"/>
      <c r="CV26" s="179"/>
      <c r="CW26" s="180"/>
      <c r="CX26" s="175"/>
      <c r="CY26" s="176"/>
      <c r="CZ26" s="176"/>
      <c r="DA26" s="176"/>
      <c r="DB26" s="176"/>
      <c r="DC26" s="176"/>
      <c r="DD26" s="176"/>
      <c r="DE26" s="176"/>
      <c r="DF26" s="176"/>
      <c r="DG26" s="176"/>
      <c r="DH26" s="176"/>
      <c r="DI26" s="176"/>
      <c r="DJ26" s="176"/>
      <c r="DK26" s="176"/>
      <c r="DL26" s="176"/>
      <c r="DM26" s="176"/>
      <c r="DN26" s="176"/>
      <c r="DO26" s="176"/>
      <c r="DP26" s="176"/>
      <c r="DQ26" s="176"/>
      <c r="DR26" s="176"/>
      <c r="DS26" s="177"/>
    </row>
    <row r="27" spans="1:123" ht="35.25" customHeight="1">
      <c r="A27" s="169" t="s">
        <v>189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70"/>
      <c r="BF27" s="171"/>
      <c r="BG27" s="155"/>
      <c r="BH27" s="155"/>
      <c r="BI27" s="155"/>
      <c r="BJ27" s="155"/>
      <c r="BK27" s="155"/>
      <c r="BL27" s="155"/>
      <c r="BM27" s="155"/>
      <c r="BN27" s="155"/>
      <c r="BO27" s="155"/>
      <c r="BP27" s="155"/>
      <c r="BQ27" s="155"/>
      <c r="BR27" s="155"/>
      <c r="BS27" s="155"/>
      <c r="BT27" s="155"/>
      <c r="BU27" s="155"/>
      <c r="BV27" s="155"/>
      <c r="BW27" s="155"/>
      <c r="BX27" s="155"/>
      <c r="BY27" s="155"/>
      <c r="BZ27" s="155"/>
      <c r="CA27" s="156"/>
      <c r="CB27" s="178"/>
      <c r="CC27" s="179"/>
      <c r="CD27" s="179"/>
      <c r="CE27" s="179"/>
      <c r="CF27" s="179"/>
      <c r="CG27" s="179"/>
      <c r="CH27" s="179"/>
      <c r="CI27" s="179"/>
      <c r="CJ27" s="179"/>
      <c r="CK27" s="179"/>
      <c r="CL27" s="179"/>
      <c r="CM27" s="179"/>
      <c r="CN27" s="179"/>
      <c r="CO27" s="179"/>
      <c r="CP27" s="179"/>
      <c r="CQ27" s="179"/>
      <c r="CR27" s="179"/>
      <c r="CS27" s="179"/>
      <c r="CT27" s="179"/>
      <c r="CU27" s="179"/>
      <c r="CV27" s="179"/>
      <c r="CW27" s="180"/>
      <c r="CX27" s="175"/>
      <c r="CY27" s="176"/>
      <c r="CZ27" s="176"/>
      <c r="DA27" s="176"/>
      <c r="DB27" s="176"/>
      <c r="DC27" s="176"/>
      <c r="DD27" s="176"/>
      <c r="DE27" s="176"/>
      <c r="DF27" s="176"/>
      <c r="DG27" s="176"/>
      <c r="DH27" s="176"/>
      <c r="DI27" s="176"/>
      <c r="DJ27" s="176"/>
      <c r="DK27" s="176"/>
      <c r="DL27" s="176"/>
      <c r="DM27" s="176"/>
      <c r="DN27" s="176"/>
      <c r="DO27" s="176"/>
      <c r="DP27" s="176"/>
      <c r="DQ27" s="176"/>
      <c r="DR27" s="176"/>
      <c r="DS27" s="177"/>
    </row>
    <row r="28" spans="1:123" ht="23.25" customHeight="1">
      <c r="A28" s="169" t="s">
        <v>305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70"/>
      <c r="BF28" s="171"/>
      <c r="BG28" s="155"/>
      <c r="BH28" s="155"/>
      <c r="BI28" s="155"/>
      <c r="BJ28" s="155"/>
      <c r="BK28" s="155"/>
      <c r="BL28" s="155"/>
      <c r="BM28" s="155"/>
      <c r="BN28" s="155"/>
      <c r="BO28" s="155"/>
      <c r="BP28" s="155"/>
      <c r="BQ28" s="155"/>
      <c r="BR28" s="155"/>
      <c r="BS28" s="155"/>
      <c r="BT28" s="155"/>
      <c r="BU28" s="155"/>
      <c r="BV28" s="155"/>
      <c r="BW28" s="155"/>
      <c r="BX28" s="155"/>
      <c r="BY28" s="155"/>
      <c r="BZ28" s="155"/>
      <c r="CA28" s="156"/>
      <c r="CB28" s="178"/>
      <c r="CC28" s="179"/>
      <c r="CD28" s="179"/>
      <c r="CE28" s="179"/>
      <c r="CF28" s="179"/>
      <c r="CG28" s="179"/>
      <c r="CH28" s="179"/>
      <c r="CI28" s="179"/>
      <c r="CJ28" s="179"/>
      <c r="CK28" s="179"/>
      <c r="CL28" s="179"/>
      <c r="CM28" s="179"/>
      <c r="CN28" s="179"/>
      <c r="CO28" s="179"/>
      <c r="CP28" s="179"/>
      <c r="CQ28" s="179"/>
      <c r="CR28" s="179"/>
      <c r="CS28" s="179"/>
      <c r="CT28" s="179"/>
      <c r="CU28" s="179"/>
      <c r="CV28" s="179"/>
      <c r="CW28" s="180"/>
      <c r="CX28" s="175"/>
      <c r="CY28" s="176"/>
      <c r="CZ28" s="176"/>
      <c r="DA28" s="176"/>
      <c r="DB28" s="176"/>
      <c r="DC28" s="176"/>
      <c r="DD28" s="176"/>
      <c r="DE28" s="176"/>
      <c r="DF28" s="176"/>
      <c r="DG28" s="176"/>
      <c r="DH28" s="176"/>
      <c r="DI28" s="176"/>
      <c r="DJ28" s="176"/>
      <c r="DK28" s="176"/>
      <c r="DL28" s="176"/>
      <c r="DM28" s="176"/>
      <c r="DN28" s="176"/>
      <c r="DO28" s="176"/>
      <c r="DP28" s="176"/>
      <c r="DQ28" s="176"/>
      <c r="DR28" s="176"/>
      <c r="DS28" s="177"/>
    </row>
    <row r="29" spans="1:123" ht="23.25" customHeight="1">
      <c r="A29" s="169" t="s">
        <v>157</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70"/>
      <c r="BF29" s="171"/>
      <c r="BG29" s="155"/>
      <c r="BH29" s="155"/>
      <c r="BI29" s="155"/>
      <c r="BJ29" s="155"/>
      <c r="BK29" s="155"/>
      <c r="BL29" s="155"/>
      <c r="BM29" s="155"/>
      <c r="BN29" s="155"/>
      <c r="BO29" s="155"/>
      <c r="BP29" s="155"/>
      <c r="BQ29" s="155"/>
      <c r="BR29" s="155"/>
      <c r="BS29" s="155"/>
      <c r="BT29" s="155"/>
      <c r="BU29" s="155"/>
      <c r="BV29" s="155"/>
      <c r="BW29" s="155"/>
      <c r="BX29" s="155"/>
      <c r="BY29" s="155"/>
      <c r="BZ29" s="155"/>
      <c r="CA29" s="156"/>
      <c r="CB29" s="178"/>
      <c r="CC29" s="179"/>
      <c r="CD29" s="179"/>
      <c r="CE29" s="179"/>
      <c r="CF29" s="179"/>
      <c r="CG29" s="179"/>
      <c r="CH29" s="179"/>
      <c r="CI29" s="179"/>
      <c r="CJ29" s="179"/>
      <c r="CK29" s="179"/>
      <c r="CL29" s="179"/>
      <c r="CM29" s="179"/>
      <c r="CN29" s="179"/>
      <c r="CO29" s="179"/>
      <c r="CP29" s="179"/>
      <c r="CQ29" s="179"/>
      <c r="CR29" s="179"/>
      <c r="CS29" s="179"/>
      <c r="CT29" s="179"/>
      <c r="CU29" s="179"/>
      <c r="CV29" s="179"/>
      <c r="CW29" s="180"/>
      <c r="CX29" s="171"/>
      <c r="CY29" s="155"/>
      <c r="CZ29" s="155"/>
      <c r="DA29" s="155"/>
      <c r="DB29" s="155"/>
      <c r="DC29" s="155"/>
      <c r="DD29" s="155"/>
      <c r="DE29" s="155"/>
      <c r="DF29" s="155"/>
      <c r="DG29" s="155"/>
      <c r="DH29" s="155"/>
      <c r="DI29" s="155"/>
      <c r="DJ29" s="155"/>
      <c r="DK29" s="155"/>
      <c r="DL29" s="155"/>
      <c r="DM29" s="155"/>
      <c r="DN29" s="155"/>
      <c r="DO29" s="155"/>
      <c r="DP29" s="155"/>
      <c r="DQ29" s="155"/>
      <c r="DR29" s="155"/>
      <c r="DS29" s="156"/>
    </row>
    <row r="30" spans="1:123" ht="23.25" customHeight="1">
      <c r="A30" s="169" t="s">
        <v>158</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70"/>
      <c r="BF30" s="171"/>
      <c r="BG30" s="155"/>
      <c r="BH30" s="155"/>
      <c r="BI30" s="155"/>
      <c r="BJ30" s="155"/>
      <c r="BK30" s="155"/>
      <c r="BL30" s="155"/>
      <c r="BM30" s="155"/>
      <c r="BN30" s="155"/>
      <c r="BO30" s="155"/>
      <c r="BP30" s="155"/>
      <c r="BQ30" s="155"/>
      <c r="BR30" s="155"/>
      <c r="BS30" s="155"/>
      <c r="BT30" s="155"/>
      <c r="BU30" s="155"/>
      <c r="BV30" s="155"/>
      <c r="BW30" s="155"/>
      <c r="BX30" s="155"/>
      <c r="BY30" s="155"/>
      <c r="BZ30" s="155"/>
      <c r="CA30" s="156"/>
      <c r="CB30" s="171"/>
      <c r="CC30" s="155"/>
      <c r="CD30" s="155"/>
      <c r="CE30" s="155"/>
      <c r="CF30" s="155"/>
      <c r="CG30" s="155"/>
      <c r="CH30" s="155"/>
      <c r="CI30" s="155"/>
      <c r="CJ30" s="155"/>
      <c r="CK30" s="155"/>
      <c r="CL30" s="155"/>
      <c r="CM30" s="155"/>
      <c r="CN30" s="155"/>
      <c r="CO30" s="155"/>
      <c r="CP30" s="155"/>
      <c r="CQ30" s="155"/>
      <c r="CR30" s="155"/>
      <c r="CS30" s="155"/>
      <c r="CT30" s="155"/>
      <c r="CU30" s="155"/>
      <c r="CV30" s="155"/>
      <c r="CW30" s="156"/>
      <c r="CX30" s="171"/>
      <c r="CY30" s="155"/>
      <c r="CZ30" s="155"/>
      <c r="DA30" s="155"/>
      <c r="DB30" s="155"/>
      <c r="DC30" s="155"/>
      <c r="DD30" s="155"/>
      <c r="DE30" s="155"/>
      <c r="DF30" s="155"/>
      <c r="DG30" s="155"/>
      <c r="DH30" s="155"/>
      <c r="DI30" s="155"/>
      <c r="DJ30" s="155"/>
      <c r="DK30" s="155"/>
      <c r="DL30" s="155"/>
      <c r="DM30" s="155"/>
      <c r="DN30" s="155"/>
      <c r="DO30" s="155"/>
      <c r="DP30" s="155"/>
      <c r="DQ30" s="155"/>
      <c r="DR30" s="155"/>
      <c r="DS30" s="156"/>
    </row>
    <row r="31" spans="1:123" ht="15" customHeight="1">
      <c r="A31" s="169" t="s">
        <v>247</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70"/>
      <c r="BF31" s="171" t="s">
        <v>87</v>
      </c>
      <c r="BG31" s="155"/>
      <c r="BH31" s="155"/>
      <c r="BI31" s="155"/>
      <c r="BJ31" s="155"/>
      <c r="BK31" s="155"/>
      <c r="BL31" s="155"/>
      <c r="BM31" s="155"/>
      <c r="BN31" s="155"/>
      <c r="BO31" s="155"/>
      <c r="BP31" s="155"/>
      <c r="BQ31" s="155"/>
      <c r="BR31" s="155"/>
      <c r="BS31" s="155"/>
      <c r="BT31" s="155"/>
      <c r="BU31" s="155"/>
      <c r="BV31" s="155"/>
      <c r="BW31" s="155"/>
      <c r="BX31" s="155"/>
      <c r="BY31" s="155"/>
      <c r="BZ31" s="155"/>
      <c r="CA31" s="156"/>
      <c r="CB31" s="172"/>
      <c r="CC31" s="173"/>
      <c r="CD31" s="173"/>
      <c r="CE31" s="173"/>
      <c r="CF31" s="173"/>
      <c r="CG31" s="173"/>
      <c r="CH31" s="173"/>
      <c r="CI31" s="173"/>
      <c r="CJ31" s="173"/>
      <c r="CK31" s="173"/>
      <c r="CL31" s="173"/>
      <c r="CM31" s="173"/>
      <c r="CN31" s="173"/>
      <c r="CO31" s="173"/>
      <c r="CP31" s="173"/>
      <c r="CQ31" s="173"/>
      <c r="CR31" s="173"/>
      <c r="CS31" s="173"/>
      <c r="CT31" s="173"/>
      <c r="CU31" s="173"/>
      <c r="CV31" s="173"/>
      <c r="CW31" s="174"/>
      <c r="CX31" s="172"/>
      <c r="CY31" s="173"/>
      <c r="CZ31" s="173"/>
      <c r="DA31" s="173"/>
      <c r="DB31" s="173"/>
      <c r="DC31" s="173"/>
      <c r="DD31" s="173"/>
      <c r="DE31" s="173"/>
      <c r="DF31" s="173"/>
      <c r="DG31" s="173"/>
      <c r="DH31" s="173"/>
      <c r="DI31" s="173"/>
      <c r="DJ31" s="173"/>
      <c r="DK31" s="173"/>
      <c r="DL31" s="173"/>
      <c r="DM31" s="173"/>
      <c r="DN31" s="173"/>
      <c r="DO31" s="173"/>
      <c r="DP31" s="173"/>
      <c r="DQ31" s="173"/>
      <c r="DR31" s="173"/>
      <c r="DS31" s="174"/>
    </row>
    <row r="32" spans="1:123" ht="15" customHeight="1">
      <c r="A32" s="169" t="s">
        <v>65</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70"/>
      <c r="BF32" s="171" t="s">
        <v>87</v>
      </c>
      <c r="BG32" s="155"/>
      <c r="BH32" s="155"/>
      <c r="BI32" s="155"/>
      <c r="BJ32" s="155"/>
      <c r="BK32" s="155"/>
      <c r="BL32" s="155"/>
      <c r="BM32" s="155"/>
      <c r="BN32" s="155"/>
      <c r="BO32" s="155"/>
      <c r="BP32" s="155"/>
      <c r="BQ32" s="155"/>
      <c r="BR32" s="155"/>
      <c r="BS32" s="155"/>
      <c r="BT32" s="155"/>
      <c r="BU32" s="155"/>
      <c r="BV32" s="155"/>
      <c r="BW32" s="155"/>
      <c r="BX32" s="155"/>
      <c r="BY32" s="155"/>
      <c r="BZ32" s="155"/>
      <c r="CA32" s="156"/>
      <c r="CB32" s="171" t="s">
        <v>87</v>
      </c>
      <c r="CC32" s="155"/>
      <c r="CD32" s="155"/>
      <c r="CE32" s="155"/>
      <c r="CF32" s="155"/>
      <c r="CG32" s="155"/>
      <c r="CH32" s="155"/>
      <c r="CI32" s="155"/>
      <c r="CJ32" s="155"/>
      <c r="CK32" s="155"/>
      <c r="CL32" s="155"/>
      <c r="CM32" s="155"/>
      <c r="CN32" s="155"/>
      <c r="CO32" s="155"/>
      <c r="CP32" s="155"/>
      <c r="CQ32" s="155"/>
      <c r="CR32" s="155"/>
      <c r="CS32" s="155"/>
      <c r="CT32" s="155"/>
      <c r="CU32" s="155"/>
      <c r="CV32" s="155"/>
      <c r="CW32" s="156"/>
      <c r="CX32" s="171" t="s">
        <v>87</v>
      </c>
      <c r="CY32" s="155"/>
      <c r="CZ32" s="155"/>
      <c r="DA32" s="155"/>
      <c r="DB32" s="155"/>
      <c r="DC32" s="155"/>
      <c r="DD32" s="155"/>
      <c r="DE32" s="155"/>
      <c r="DF32" s="155"/>
      <c r="DG32" s="155"/>
      <c r="DH32" s="155"/>
      <c r="DI32" s="155"/>
      <c r="DJ32" s="155"/>
      <c r="DK32" s="155"/>
      <c r="DL32" s="155"/>
      <c r="DM32" s="155"/>
      <c r="DN32" s="155"/>
      <c r="DO32" s="155"/>
      <c r="DP32" s="155"/>
      <c r="DQ32" s="155"/>
      <c r="DR32" s="155"/>
      <c r="DS32" s="156"/>
    </row>
    <row r="33" spans="1:123" ht="15" customHeight="1">
      <c r="A33" s="169"/>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70"/>
      <c r="BF33" s="169"/>
      <c r="BG33" s="154"/>
      <c r="BH33" s="154"/>
      <c r="BI33" s="154"/>
      <c r="BJ33" s="154"/>
      <c r="BK33" s="154"/>
      <c r="BL33" s="154"/>
      <c r="BM33" s="154"/>
      <c r="BN33" s="154"/>
      <c r="BO33" s="154"/>
      <c r="BP33" s="154"/>
      <c r="BQ33" s="154"/>
      <c r="BR33" s="154"/>
      <c r="BS33" s="154"/>
      <c r="BT33" s="154"/>
      <c r="BU33" s="154"/>
      <c r="BV33" s="154"/>
      <c r="BW33" s="154"/>
      <c r="BX33" s="154"/>
      <c r="BY33" s="154"/>
      <c r="BZ33" s="154"/>
      <c r="CA33" s="170"/>
      <c r="CB33" s="172"/>
      <c r="CC33" s="173"/>
      <c r="CD33" s="173"/>
      <c r="CE33" s="173"/>
      <c r="CF33" s="173"/>
      <c r="CG33" s="173"/>
      <c r="CH33" s="173"/>
      <c r="CI33" s="173"/>
      <c r="CJ33" s="173"/>
      <c r="CK33" s="173"/>
      <c r="CL33" s="173"/>
      <c r="CM33" s="173"/>
      <c r="CN33" s="173"/>
      <c r="CO33" s="173"/>
      <c r="CP33" s="173"/>
      <c r="CQ33" s="173"/>
      <c r="CR33" s="173"/>
      <c r="CS33" s="173"/>
      <c r="CT33" s="173"/>
      <c r="CU33" s="173"/>
      <c r="CV33" s="173"/>
      <c r="CW33" s="174"/>
      <c r="CX33" s="172"/>
      <c r="CY33" s="173"/>
      <c r="CZ33" s="173"/>
      <c r="DA33" s="173"/>
      <c r="DB33" s="173"/>
      <c r="DC33" s="173"/>
      <c r="DD33" s="173"/>
      <c r="DE33" s="173"/>
      <c r="DF33" s="173"/>
      <c r="DG33" s="173"/>
      <c r="DH33" s="173"/>
      <c r="DI33" s="173"/>
      <c r="DJ33" s="173"/>
      <c r="DK33" s="173"/>
      <c r="DL33" s="173"/>
      <c r="DM33" s="173"/>
      <c r="DN33" s="173"/>
      <c r="DO33" s="173"/>
      <c r="DP33" s="173"/>
      <c r="DQ33" s="173"/>
      <c r="DR33" s="173"/>
      <c r="DS33" s="174"/>
    </row>
    <row r="34" spans="1:123" ht="15" customHeight="1">
      <c r="A34" s="169" t="s">
        <v>248</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70"/>
      <c r="BF34" s="171" t="s">
        <v>87</v>
      </c>
      <c r="BG34" s="155"/>
      <c r="BH34" s="155"/>
      <c r="BI34" s="155"/>
      <c r="BJ34" s="155"/>
      <c r="BK34" s="155"/>
      <c r="BL34" s="155"/>
      <c r="BM34" s="155"/>
      <c r="BN34" s="155"/>
      <c r="BO34" s="155"/>
      <c r="BP34" s="155"/>
      <c r="BQ34" s="155"/>
      <c r="BR34" s="155"/>
      <c r="BS34" s="155"/>
      <c r="BT34" s="155"/>
      <c r="BU34" s="155"/>
      <c r="BV34" s="155"/>
      <c r="BW34" s="155"/>
      <c r="BX34" s="155"/>
      <c r="BY34" s="155"/>
      <c r="BZ34" s="155"/>
      <c r="CA34" s="156"/>
      <c r="CB34" s="172">
        <f>SUM(CB20:CW30)</f>
        <v>0</v>
      </c>
      <c r="CC34" s="173"/>
      <c r="CD34" s="173"/>
      <c r="CE34" s="173"/>
      <c r="CF34" s="173"/>
      <c r="CG34" s="173"/>
      <c r="CH34" s="173"/>
      <c r="CI34" s="173"/>
      <c r="CJ34" s="173"/>
      <c r="CK34" s="173"/>
      <c r="CL34" s="173"/>
      <c r="CM34" s="173"/>
      <c r="CN34" s="173"/>
      <c r="CO34" s="173"/>
      <c r="CP34" s="173"/>
      <c r="CQ34" s="173"/>
      <c r="CR34" s="173"/>
      <c r="CS34" s="173"/>
      <c r="CT34" s="173"/>
      <c r="CU34" s="173"/>
      <c r="CV34" s="173"/>
      <c r="CW34" s="174"/>
      <c r="CX34" s="172"/>
      <c r="CY34" s="173"/>
      <c r="CZ34" s="173"/>
      <c r="DA34" s="173"/>
      <c r="DB34" s="173"/>
      <c r="DC34" s="173"/>
      <c r="DD34" s="173"/>
      <c r="DE34" s="173"/>
      <c r="DF34" s="173"/>
      <c r="DG34" s="173"/>
      <c r="DH34" s="173"/>
      <c r="DI34" s="173"/>
      <c r="DJ34" s="173"/>
      <c r="DK34" s="173"/>
      <c r="DL34" s="173"/>
      <c r="DM34" s="173"/>
      <c r="DN34" s="173"/>
      <c r="DO34" s="173"/>
      <c r="DP34" s="173"/>
      <c r="DQ34" s="173"/>
      <c r="DR34" s="173"/>
      <c r="DS34" s="174"/>
    </row>
    <row r="35" ht="15" customHeight="1"/>
    <row r="36" spans="1:123" ht="12.75">
      <c r="A36" s="12" t="s">
        <v>249</v>
      </c>
      <c r="B36" s="12"/>
      <c r="C36" s="12"/>
      <c r="D36" s="12"/>
      <c r="E36" s="12"/>
      <c r="F36" s="12"/>
      <c r="G36" s="12"/>
      <c r="H36" s="12"/>
      <c r="I36" s="12"/>
      <c r="J36" s="12"/>
      <c r="K36" s="12"/>
      <c r="L36" s="12"/>
      <c r="M36" s="12"/>
      <c r="N36" s="12"/>
      <c r="O36" s="12"/>
      <c r="P36" s="12"/>
      <c r="Q36" s="12"/>
      <c r="R36" s="1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1:123" s="2" customFormat="1"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row>
  </sheetData>
  <sheetProtection selectLockedCells="1" selectUnlockedCells="1"/>
  <mergeCells count="111">
    <mergeCell ref="CB27:CW27"/>
    <mergeCell ref="CX27:DS27"/>
    <mergeCell ref="A21:BE21"/>
    <mergeCell ref="BF21:CA21"/>
    <mergeCell ref="CB21:CW21"/>
    <mergeCell ref="CX21:DS21"/>
    <mergeCell ref="A24:BE24"/>
    <mergeCell ref="BF24:CA24"/>
    <mergeCell ref="CB24:CW24"/>
    <mergeCell ref="CX24:DS24"/>
    <mergeCell ref="A34:BE34"/>
    <mergeCell ref="BF34:CA34"/>
    <mergeCell ref="CB34:CW34"/>
    <mergeCell ref="CX34:DS34"/>
    <mergeCell ref="A25:BE25"/>
    <mergeCell ref="BF25:CA25"/>
    <mergeCell ref="CB25:CW25"/>
    <mergeCell ref="CX25:DS25"/>
    <mergeCell ref="A27:BE27"/>
    <mergeCell ref="BF27:CA27"/>
    <mergeCell ref="A32:BE32"/>
    <mergeCell ref="BF32:CA32"/>
    <mergeCell ref="CB32:CW32"/>
    <mergeCell ref="CX32:DS32"/>
    <mergeCell ref="A33:BE33"/>
    <mergeCell ref="BF33:CA33"/>
    <mergeCell ref="CB33:CW33"/>
    <mergeCell ref="CX33:DS33"/>
    <mergeCell ref="A30:BE30"/>
    <mergeCell ref="BF30:CA30"/>
    <mergeCell ref="CB30:CW30"/>
    <mergeCell ref="CX30:DS30"/>
    <mergeCell ref="A31:BE31"/>
    <mergeCell ref="BF31:CA31"/>
    <mergeCell ref="CB31:CW31"/>
    <mergeCell ref="CX31:DS31"/>
    <mergeCell ref="A28:BE28"/>
    <mergeCell ref="BF28:CA28"/>
    <mergeCell ref="CB28:CW28"/>
    <mergeCell ref="CX28:DS28"/>
    <mergeCell ref="A29:BE29"/>
    <mergeCell ref="BF29:CA29"/>
    <mergeCell ref="CB29:CW29"/>
    <mergeCell ref="CX29:DS29"/>
    <mergeCell ref="A26:BE26"/>
    <mergeCell ref="BF26:CA26"/>
    <mergeCell ref="CB26:CW26"/>
    <mergeCell ref="CX26:DS26"/>
    <mergeCell ref="A22:BE22"/>
    <mergeCell ref="BF22:CA22"/>
    <mergeCell ref="CB22:CW22"/>
    <mergeCell ref="CX22:DS22"/>
    <mergeCell ref="A23:BE23"/>
    <mergeCell ref="BF23:CA23"/>
    <mergeCell ref="CB23:CW23"/>
    <mergeCell ref="CX23:DS23"/>
    <mergeCell ref="A19:BE19"/>
    <mergeCell ref="BF19:CA19"/>
    <mergeCell ref="CB19:CW19"/>
    <mergeCell ref="CX19:DS19"/>
    <mergeCell ref="A20:BE20"/>
    <mergeCell ref="BF20:CA20"/>
    <mergeCell ref="CB20:CW20"/>
    <mergeCell ref="CX20:DS20"/>
    <mergeCell ref="A17:BE17"/>
    <mergeCell ref="BF17:CA17"/>
    <mergeCell ref="CB17:CW17"/>
    <mergeCell ref="CX17:DS17"/>
    <mergeCell ref="A18:BE18"/>
    <mergeCell ref="BF18:CA18"/>
    <mergeCell ref="CB18:CW18"/>
    <mergeCell ref="CX18:DS18"/>
    <mergeCell ref="A15:BE15"/>
    <mergeCell ref="BF15:CA15"/>
    <mergeCell ref="CB15:CW15"/>
    <mergeCell ref="CX15:DS15"/>
    <mergeCell ref="A16:BE16"/>
    <mergeCell ref="BF16:CA16"/>
    <mergeCell ref="CB16:CW16"/>
    <mergeCell ref="CX16:DS16"/>
    <mergeCell ref="A13:BE13"/>
    <mergeCell ref="BF13:CA13"/>
    <mergeCell ref="CB13:CW13"/>
    <mergeCell ref="CX13:DS13"/>
    <mergeCell ref="A14:BE14"/>
    <mergeCell ref="BF14:CA14"/>
    <mergeCell ref="CB14:CW14"/>
    <mergeCell ref="CX14:DS14"/>
    <mergeCell ref="A11:BE11"/>
    <mergeCell ref="BF11:CA11"/>
    <mergeCell ref="CB11:CW11"/>
    <mergeCell ref="CX11:DS11"/>
    <mergeCell ref="A12:BE12"/>
    <mergeCell ref="BF12:CA12"/>
    <mergeCell ref="CB12:CW12"/>
    <mergeCell ref="CX12:DS12"/>
    <mergeCell ref="AU7:BW7"/>
    <mergeCell ref="A9:BE9"/>
    <mergeCell ref="BF9:CA9"/>
    <mergeCell ref="CB9:CW9"/>
    <mergeCell ref="CX9:DS9"/>
    <mergeCell ref="A10:BE10"/>
    <mergeCell ref="BF10:CA10"/>
    <mergeCell ref="CB10:CW10"/>
    <mergeCell ref="CX10:DS10"/>
    <mergeCell ref="BX1:CF1"/>
    <mergeCell ref="Z2:DN2"/>
    <mergeCell ref="Z3:DN5"/>
    <mergeCell ref="AX6:BQ6"/>
    <mergeCell ref="BR6:BT6"/>
    <mergeCell ref="BU6:BW6"/>
  </mergeCells>
  <printOptions/>
  <pageMargins left="0.39375" right="0.39375" top="0.27569444444444446" bottom="0.393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indexed="48"/>
  </sheetPr>
  <dimension ref="A1:DS36"/>
  <sheetViews>
    <sheetView view="pageBreakPreview" zoomScaleSheetLayoutView="100" zoomScalePageLayoutView="0" workbookViewId="0" topLeftCell="A1">
      <selection activeCell="BU6" sqref="BU6:BW6"/>
    </sheetView>
  </sheetViews>
  <sheetFormatPr defaultColWidth="1.12109375" defaultRowHeight="12.75"/>
  <cols>
    <col min="1" max="16384" width="1.12109375" style="3" customWidth="1"/>
  </cols>
  <sheetData>
    <row r="1" spans="1:123" s="1" customFormat="1" ht="15.75">
      <c r="A1" s="18"/>
      <c r="B1" s="18"/>
      <c r="C1" s="18"/>
      <c r="D1" s="18"/>
      <c r="E1" s="18"/>
      <c r="F1" s="18"/>
      <c r="G1" s="18"/>
      <c r="H1" s="18"/>
      <c r="I1" s="18"/>
      <c r="J1" s="18"/>
      <c r="K1" s="18"/>
      <c r="L1" s="18"/>
      <c r="M1" s="18"/>
      <c r="N1" s="18"/>
      <c r="O1" s="18"/>
      <c r="P1" s="18"/>
      <c r="Q1" s="18"/>
      <c r="R1" s="18"/>
      <c r="S1" s="18"/>
      <c r="T1" s="18"/>
      <c r="V1" s="18"/>
      <c r="W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9" t="s">
        <v>233</v>
      </c>
      <c r="BX1" s="73"/>
      <c r="BY1" s="73"/>
      <c r="BZ1" s="73"/>
      <c r="CA1" s="73"/>
      <c r="CB1" s="73"/>
      <c r="CC1" s="73"/>
      <c r="CD1" s="73"/>
      <c r="CE1" s="73"/>
      <c r="CF1" s="73"/>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2" spans="6:118" s="1" customFormat="1" ht="15.75">
      <c r="F2" s="1" t="s">
        <v>234</v>
      </c>
      <c r="Z2" s="157" t="s">
        <v>313</v>
      </c>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row>
    <row r="3" spans="26:118" s="6" customFormat="1" ht="10.5" customHeight="1">
      <c r="Z3" s="158" t="s">
        <v>235</v>
      </c>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row>
    <row r="4" spans="26:118" s="6" customFormat="1" ht="10.5">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row>
    <row r="5" spans="26:118" s="6" customFormat="1" ht="10.5">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row>
    <row r="6" spans="49:76" s="1" customFormat="1" ht="15.75">
      <c r="AW6" s="9" t="s">
        <v>36</v>
      </c>
      <c r="AX6" s="73"/>
      <c r="AY6" s="73"/>
      <c r="AZ6" s="73"/>
      <c r="BA6" s="73"/>
      <c r="BB6" s="73"/>
      <c r="BC6" s="73"/>
      <c r="BD6" s="73"/>
      <c r="BE6" s="73"/>
      <c r="BF6" s="73"/>
      <c r="BG6" s="73"/>
      <c r="BH6" s="73"/>
      <c r="BI6" s="73"/>
      <c r="BJ6" s="73"/>
      <c r="BK6" s="73"/>
      <c r="BL6" s="73"/>
      <c r="BM6" s="73"/>
      <c r="BN6" s="73"/>
      <c r="BO6" s="73"/>
      <c r="BP6" s="73"/>
      <c r="BQ6" s="73"/>
      <c r="BR6" s="74">
        <v>20</v>
      </c>
      <c r="BS6" s="74"/>
      <c r="BT6" s="74"/>
      <c r="BU6" s="75"/>
      <c r="BV6" s="75"/>
      <c r="BW6" s="75"/>
      <c r="BX6" s="1" t="s">
        <v>13</v>
      </c>
    </row>
    <row r="7" spans="47:75" s="6" customFormat="1" ht="10.5">
      <c r="AU7" s="44" t="s">
        <v>236</v>
      </c>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row>
    <row r="9" spans="1:123" ht="12.75">
      <c r="A9" s="160" t="s">
        <v>237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2"/>
      <c r="BF9" s="160" t="s">
        <v>238</v>
      </c>
      <c r="BG9" s="161"/>
      <c r="BH9" s="161"/>
      <c r="BI9" s="161"/>
      <c r="BJ9" s="161"/>
      <c r="BK9" s="161"/>
      <c r="BL9" s="161"/>
      <c r="BM9" s="161"/>
      <c r="BN9" s="161"/>
      <c r="BO9" s="161"/>
      <c r="BP9" s="161"/>
      <c r="BQ9" s="161"/>
      <c r="BR9" s="161"/>
      <c r="BS9" s="161"/>
      <c r="BT9" s="161"/>
      <c r="BU9" s="161"/>
      <c r="BV9" s="161"/>
      <c r="BW9" s="161"/>
      <c r="BX9" s="161"/>
      <c r="BY9" s="161"/>
      <c r="BZ9" s="161"/>
      <c r="CA9" s="162"/>
      <c r="CB9" s="160" t="s">
        <v>239</v>
      </c>
      <c r="CC9" s="161"/>
      <c r="CD9" s="161"/>
      <c r="CE9" s="161"/>
      <c r="CF9" s="161"/>
      <c r="CG9" s="161"/>
      <c r="CH9" s="161"/>
      <c r="CI9" s="161"/>
      <c r="CJ9" s="161"/>
      <c r="CK9" s="161"/>
      <c r="CL9" s="161"/>
      <c r="CM9" s="161"/>
      <c r="CN9" s="161"/>
      <c r="CO9" s="161"/>
      <c r="CP9" s="161"/>
      <c r="CQ9" s="161"/>
      <c r="CR9" s="161"/>
      <c r="CS9" s="161"/>
      <c r="CT9" s="161"/>
      <c r="CU9" s="161"/>
      <c r="CV9" s="161"/>
      <c r="CW9" s="162"/>
      <c r="CX9" s="160" t="s">
        <v>240</v>
      </c>
      <c r="CY9" s="161"/>
      <c r="CZ9" s="161"/>
      <c r="DA9" s="161"/>
      <c r="DB9" s="161"/>
      <c r="DC9" s="161"/>
      <c r="DD9" s="161"/>
      <c r="DE9" s="161"/>
      <c r="DF9" s="161"/>
      <c r="DG9" s="161"/>
      <c r="DH9" s="161"/>
      <c r="DI9" s="161"/>
      <c r="DJ9" s="161"/>
      <c r="DK9" s="161"/>
      <c r="DL9" s="161"/>
      <c r="DM9" s="161"/>
      <c r="DN9" s="161"/>
      <c r="DO9" s="161"/>
      <c r="DP9" s="161"/>
      <c r="DQ9" s="161"/>
      <c r="DR9" s="161"/>
      <c r="DS9" s="162"/>
    </row>
    <row r="10" spans="1:123" ht="12.75">
      <c r="A10" s="16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164"/>
      <c r="BF10" s="163" t="s">
        <v>241</v>
      </c>
      <c r="BG10" s="53"/>
      <c r="BH10" s="53"/>
      <c r="BI10" s="53"/>
      <c r="BJ10" s="53"/>
      <c r="BK10" s="53"/>
      <c r="BL10" s="53"/>
      <c r="BM10" s="53"/>
      <c r="BN10" s="53"/>
      <c r="BO10" s="53"/>
      <c r="BP10" s="53"/>
      <c r="BQ10" s="53"/>
      <c r="BR10" s="53"/>
      <c r="BS10" s="53"/>
      <c r="BT10" s="53"/>
      <c r="BU10" s="53"/>
      <c r="BV10" s="53"/>
      <c r="BW10" s="53"/>
      <c r="BX10" s="53"/>
      <c r="BY10" s="53"/>
      <c r="BZ10" s="53"/>
      <c r="CA10" s="164"/>
      <c r="CB10" s="163"/>
      <c r="CC10" s="53"/>
      <c r="CD10" s="53"/>
      <c r="CE10" s="53"/>
      <c r="CF10" s="53"/>
      <c r="CG10" s="53"/>
      <c r="CH10" s="53"/>
      <c r="CI10" s="53"/>
      <c r="CJ10" s="53"/>
      <c r="CK10" s="53"/>
      <c r="CL10" s="53"/>
      <c r="CM10" s="53"/>
      <c r="CN10" s="53"/>
      <c r="CO10" s="53"/>
      <c r="CP10" s="53"/>
      <c r="CQ10" s="53"/>
      <c r="CR10" s="53"/>
      <c r="CS10" s="53"/>
      <c r="CT10" s="53"/>
      <c r="CU10" s="53"/>
      <c r="CV10" s="53"/>
      <c r="CW10" s="164"/>
      <c r="CX10" s="163" t="s">
        <v>242</v>
      </c>
      <c r="CY10" s="53"/>
      <c r="CZ10" s="53"/>
      <c r="DA10" s="53"/>
      <c r="DB10" s="53"/>
      <c r="DC10" s="53"/>
      <c r="DD10" s="53"/>
      <c r="DE10" s="53"/>
      <c r="DF10" s="53"/>
      <c r="DG10" s="53"/>
      <c r="DH10" s="53"/>
      <c r="DI10" s="53"/>
      <c r="DJ10" s="53"/>
      <c r="DK10" s="53"/>
      <c r="DL10" s="53"/>
      <c r="DM10" s="53"/>
      <c r="DN10" s="53"/>
      <c r="DO10" s="53"/>
      <c r="DP10" s="53"/>
      <c r="DQ10" s="53"/>
      <c r="DR10" s="53"/>
      <c r="DS10" s="164"/>
    </row>
    <row r="11" spans="1:123" ht="12.7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165" t="s">
        <v>243</v>
      </c>
      <c r="BG11" s="166"/>
      <c r="BH11" s="166"/>
      <c r="BI11" s="166"/>
      <c r="BJ11" s="166"/>
      <c r="BK11" s="166"/>
      <c r="BL11" s="166"/>
      <c r="BM11" s="166"/>
      <c r="BN11" s="166"/>
      <c r="BO11" s="166"/>
      <c r="BP11" s="166"/>
      <c r="BQ11" s="166"/>
      <c r="BR11" s="166"/>
      <c r="BS11" s="166"/>
      <c r="BT11" s="166"/>
      <c r="BU11" s="166"/>
      <c r="BV11" s="166"/>
      <c r="BW11" s="166"/>
      <c r="BX11" s="166"/>
      <c r="BY11" s="166"/>
      <c r="BZ11" s="166"/>
      <c r="CA11" s="167"/>
      <c r="CB11" s="165"/>
      <c r="CC11" s="166"/>
      <c r="CD11" s="166"/>
      <c r="CE11" s="166"/>
      <c r="CF11" s="166"/>
      <c r="CG11" s="166"/>
      <c r="CH11" s="166"/>
      <c r="CI11" s="166"/>
      <c r="CJ11" s="166"/>
      <c r="CK11" s="166"/>
      <c r="CL11" s="166"/>
      <c r="CM11" s="166"/>
      <c r="CN11" s="166"/>
      <c r="CO11" s="166"/>
      <c r="CP11" s="166"/>
      <c r="CQ11" s="166"/>
      <c r="CR11" s="166"/>
      <c r="CS11" s="166"/>
      <c r="CT11" s="166"/>
      <c r="CU11" s="166"/>
      <c r="CV11" s="166"/>
      <c r="CW11" s="167"/>
      <c r="CX11" s="165"/>
      <c r="CY11" s="166"/>
      <c r="CZ11" s="166"/>
      <c r="DA11" s="166"/>
      <c r="DB11" s="166"/>
      <c r="DC11" s="166"/>
      <c r="DD11" s="166"/>
      <c r="DE11" s="166"/>
      <c r="DF11" s="166"/>
      <c r="DG11" s="166"/>
      <c r="DH11" s="166"/>
      <c r="DI11" s="166"/>
      <c r="DJ11" s="166"/>
      <c r="DK11" s="166"/>
      <c r="DL11" s="166"/>
      <c r="DM11" s="166"/>
      <c r="DN11" s="166"/>
      <c r="DO11" s="166"/>
      <c r="DP11" s="166"/>
      <c r="DQ11" s="166"/>
      <c r="DR11" s="166"/>
      <c r="DS11" s="167"/>
    </row>
    <row r="12" spans="1:123" ht="12.75">
      <c r="A12" s="95">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168"/>
      <c r="BF12" s="95">
        <v>2</v>
      </c>
      <c r="BG12" s="96"/>
      <c r="BH12" s="96"/>
      <c r="BI12" s="96"/>
      <c r="BJ12" s="96"/>
      <c r="BK12" s="96"/>
      <c r="BL12" s="96"/>
      <c r="BM12" s="96"/>
      <c r="BN12" s="96"/>
      <c r="BO12" s="96"/>
      <c r="BP12" s="96"/>
      <c r="BQ12" s="96"/>
      <c r="BR12" s="96"/>
      <c r="BS12" s="96"/>
      <c r="BT12" s="96"/>
      <c r="BU12" s="96"/>
      <c r="BV12" s="96"/>
      <c r="BW12" s="96"/>
      <c r="BX12" s="96"/>
      <c r="BY12" s="96"/>
      <c r="BZ12" s="96"/>
      <c r="CA12" s="168"/>
      <c r="CB12" s="95">
        <v>3</v>
      </c>
      <c r="CC12" s="96"/>
      <c r="CD12" s="96"/>
      <c r="CE12" s="96"/>
      <c r="CF12" s="96"/>
      <c r="CG12" s="96"/>
      <c r="CH12" s="96"/>
      <c r="CI12" s="96"/>
      <c r="CJ12" s="96"/>
      <c r="CK12" s="96"/>
      <c r="CL12" s="96"/>
      <c r="CM12" s="96"/>
      <c r="CN12" s="96"/>
      <c r="CO12" s="96"/>
      <c r="CP12" s="96"/>
      <c r="CQ12" s="96"/>
      <c r="CR12" s="96"/>
      <c r="CS12" s="96"/>
      <c r="CT12" s="96"/>
      <c r="CU12" s="96"/>
      <c r="CV12" s="96"/>
      <c r="CW12" s="168"/>
      <c r="CX12" s="95">
        <v>4</v>
      </c>
      <c r="CY12" s="96"/>
      <c r="CZ12" s="96"/>
      <c r="DA12" s="96"/>
      <c r="DB12" s="96"/>
      <c r="DC12" s="96"/>
      <c r="DD12" s="96"/>
      <c r="DE12" s="96"/>
      <c r="DF12" s="96"/>
      <c r="DG12" s="96"/>
      <c r="DH12" s="96"/>
      <c r="DI12" s="96"/>
      <c r="DJ12" s="96"/>
      <c r="DK12" s="96"/>
      <c r="DL12" s="96"/>
      <c r="DM12" s="96"/>
      <c r="DN12" s="96"/>
      <c r="DO12" s="96"/>
      <c r="DP12" s="96"/>
      <c r="DQ12" s="96"/>
      <c r="DR12" s="96"/>
      <c r="DS12" s="168"/>
    </row>
    <row r="13" spans="1:123" ht="15" customHeight="1">
      <c r="A13" s="169" t="s">
        <v>244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70"/>
      <c r="BF13" s="171" t="s">
        <v>87</v>
      </c>
      <c r="BG13" s="155"/>
      <c r="BH13" s="155"/>
      <c r="BI13" s="155"/>
      <c r="BJ13" s="155"/>
      <c r="BK13" s="155"/>
      <c r="BL13" s="155"/>
      <c r="BM13" s="155"/>
      <c r="BN13" s="155"/>
      <c r="BO13" s="155"/>
      <c r="BP13" s="155"/>
      <c r="BQ13" s="155"/>
      <c r="BR13" s="155"/>
      <c r="BS13" s="155"/>
      <c r="BT13" s="155"/>
      <c r="BU13" s="155"/>
      <c r="BV13" s="155"/>
      <c r="BW13" s="155"/>
      <c r="BX13" s="155"/>
      <c r="BY13" s="155"/>
      <c r="BZ13" s="155"/>
      <c r="CA13" s="156"/>
      <c r="CB13" s="171"/>
      <c r="CC13" s="155"/>
      <c r="CD13" s="155"/>
      <c r="CE13" s="155"/>
      <c r="CF13" s="155"/>
      <c r="CG13" s="155"/>
      <c r="CH13" s="155"/>
      <c r="CI13" s="155"/>
      <c r="CJ13" s="155"/>
      <c r="CK13" s="155"/>
      <c r="CL13" s="155"/>
      <c r="CM13" s="155"/>
      <c r="CN13" s="155"/>
      <c r="CO13" s="155"/>
      <c r="CP13" s="155"/>
      <c r="CQ13" s="155"/>
      <c r="CR13" s="155"/>
      <c r="CS13" s="155"/>
      <c r="CT13" s="155"/>
      <c r="CU13" s="155"/>
      <c r="CV13" s="155"/>
      <c r="CW13" s="156"/>
      <c r="CX13" s="172"/>
      <c r="CY13" s="173"/>
      <c r="CZ13" s="173"/>
      <c r="DA13" s="173"/>
      <c r="DB13" s="173"/>
      <c r="DC13" s="173"/>
      <c r="DD13" s="173"/>
      <c r="DE13" s="173"/>
      <c r="DF13" s="173"/>
      <c r="DG13" s="173"/>
      <c r="DH13" s="173"/>
      <c r="DI13" s="173"/>
      <c r="DJ13" s="173"/>
      <c r="DK13" s="173"/>
      <c r="DL13" s="173"/>
      <c r="DM13" s="173"/>
      <c r="DN13" s="173"/>
      <c r="DO13" s="173"/>
      <c r="DP13" s="173"/>
      <c r="DQ13" s="173"/>
      <c r="DR13" s="173"/>
      <c r="DS13" s="174"/>
    </row>
    <row r="14" spans="1:123" ht="15" customHeight="1">
      <c r="A14" s="169" t="s">
        <v>245</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70"/>
      <c r="BF14" s="171" t="s">
        <v>87</v>
      </c>
      <c r="BG14" s="155"/>
      <c r="BH14" s="155"/>
      <c r="BI14" s="155"/>
      <c r="BJ14" s="155"/>
      <c r="BK14" s="155"/>
      <c r="BL14" s="155"/>
      <c r="BM14" s="155"/>
      <c r="BN14" s="155"/>
      <c r="BO14" s="155"/>
      <c r="BP14" s="155"/>
      <c r="BQ14" s="155"/>
      <c r="BR14" s="155"/>
      <c r="BS14" s="155"/>
      <c r="BT14" s="155"/>
      <c r="BU14" s="155"/>
      <c r="BV14" s="155"/>
      <c r="BW14" s="155"/>
      <c r="BX14" s="155"/>
      <c r="BY14" s="155"/>
      <c r="BZ14" s="155"/>
      <c r="CA14" s="156"/>
      <c r="CB14" s="172"/>
      <c r="CC14" s="173"/>
      <c r="CD14" s="173"/>
      <c r="CE14" s="173"/>
      <c r="CF14" s="173"/>
      <c r="CG14" s="173"/>
      <c r="CH14" s="173"/>
      <c r="CI14" s="173"/>
      <c r="CJ14" s="173"/>
      <c r="CK14" s="173"/>
      <c r="CL14" s="173"/>
      <c r="CM14" s="173"/>
      <c r="CN14" s="173"/>
      <c r="CO14" s="173"/>
      <c r="CP14" s="173"/>
      <c r="CQ14" s="173"/>
      <c r="CR14" s="173"/>
      <c r="CS14" s="173"/>
      <c r="CT14" s="173"/>
      <c r="CU14" s="173"/>
      <c r="CV14" s="173"/>
      <c r="CW14" s="174"/>
      <c r="CX14" s="172"/>
      <c r="CY14" s="173"/>
      <c r="CZ14" s="173"/>
      <c r="DA14" s="173"/>
      <c r="DB14" s="173"/>
      <c r="DC14" s="173"/>
      <c r="DD14" s="173"/>
      <c r="DE14" s="173"/>
      <c r="DF14" s="173"/>
      <c r="DG14" s="173"/>
      <c r="DH14" s="173"/>
      <c r="DI14" s="173"/>
      <c r="DJ14" s="173"/>
      <c r="DK14" s="173"/>
      <c r="DL14" s="173"/>
      <c r="DM14" s="173"/>
      <c r="DN14" s="173"/>
      <c r="DO14" s="173"/>
      <c r="DP14" s="173"/>
      <c r="DQ14" s="173"/>
      <c r="DR14" s="173"/>
      <c r="DS14" s="174"/>
    </row>
    <row r="15" spans="1:123" ht="15" customHeight="1">
      <c r="A15" s="169" t="s">
        <v>65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70"/>
      <c r="BF15" s="171" t="s">
        <v>87</v>
      </c>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71" t="s">
        <v>87</v>
      </c>
      <c r="CC15" s="155"/>
      <c r="CD15" s="155"/>
      <c r="CE15" s="155"/>
      <c r="CF15" s="155"/>
      <c r="CG15" s="155"/>
      <c r="CH15" s="155"/>
      <c r="CI15" s="155"/>
      <c r="CJ15" s="155"/>
      <c r="CK15" s="155"/>
      <c r="CL15" s="155"/>
      <c r="CM15" s="155"/>
      <c r="CN15" s="155"/>
      <c r="CO15" s="155"/>
      <c r="CP15" s="155"/>
      <c r="CQ15" s="155"/>
      <c r="CR15" s="155"/>
      <c r="CS15" s="155"/>
      <c r="CT15" s="155"/>
      <c r="CU15" s="155"/>
      <c r="CV15" s="155"/>
      <c r="CW15" s="156"/>
      <c r="CX15" s="171" t="s">
        <v>87</v>
      </c>
      <c r="CY15" s="155"/>
      <c r="CZ15" s="155"/>
      <c r="DA15" s="155"/>
      <c r="DB15" s="155"/>
      <c r="DC15" s="155"/>
      <c r="DD15" s="155"/>
      <c r="DE15" s="155"/>
      <c r="DF15" s="155"/>
      <c r="DG15" s="155"/>
      <c r="DH15" s="155"/>
      <c r="DI15" s="155"/>
      <c r="DJ15" s="155"/>
      <c r="DK15" s="155"/>
      <c r="DL15" s="155"/>
      <c r="DM15" s="155"/>
      <c r="DN15" s="155"/>
      <c r="DO15" s="155"/>
      <c r="DP15" s="155"/>
      <c r="DQ15" s="155"/>
      <c r="DR15" s="155"/>
      <c r="DS15" s="156"/>
    </row>
    <row r="16" spans="1:123" ht="15" customHeight="1">
      <c r="A16" s="169"/>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70"/>
      <c r="BF16" s="169"/>
      <c r="BG16" s="154"/>
      <c r="BH16" s="154"/>
      <c r="BI16" s="154"/>
      <c r="BJ16" s="154"/>
      <c r="BK16" s="154"/>
      <c r="BL16" s="154"/>
      <c r="BM16" s="154"/>
      <c r="BN16" s="154"/>
      <c r="BO16" s="154"/>
      <c r="BP16" s="154"/>
      <c r="BQ16" s="154"/>
      <c r="BR16" s="154"/>
      <c r="BS16" s="154"/>
      <c r="BT16" s="154"/>
      <c r="BU16" s="154"/>
      <c r="BV16" s="154"/>
      <c r="BW16" s="154"/>
      <c r="BX16" s="154"/>
      <c r="BY16" s="154"/>
      <c r="BZ16" s="154"/>
      <c r="CA16" s="170"/>
      <c r="CB16" s="172"/>
      <c r="CC16" s="173"/>
      <c r="CD16" s="173"/>
      <c r="CE16" s="173"/>
      <c r="CF16" s="173"/>
      <c r="CG16" s="173"/>
      <c r="CH16" s="173"/>
      <c r="CI16" s="173"/>
      <c r="CJ16" s="173"/>
      <c r="CK16" s="173"/>
      <c r="CL16" s="173"/>
      <c r="CM16" s="173"/>
      <c r="CN16" s="173"/>
      <c r="CO16" s="173"/>
      <c r="CP16" s="173"/>
      <c r="CQ16" s="173"/>
      <c r="CR16" s="173"/>
      <c r="CS16" s="173"/>
      <c r="CT16" s="173"/>
      <c r="CU16" s="173"/>
      <c r="CV16" s="173"/>
      <c r="CW16" s="174"/>
      <c r="CX16" s="172"/>
      <c r="CY16" s="173"/>
      <c r="CZ16" s="173"/>
      <c r="DA16" s="173"/>
      <c r="DB16" s="173"/>
      <c r="DC16" s="173"/>
      <c r="DD16" s="173"/>
      <c r="DE16" s="173"/>
      <c r="DF16" s="173"/>
      <c r="DG16" s="173"/>
      <c r="DH16" s="173"/>
      <c r="DI16" s="173"/>
      <c r="DJ16" s="173"/>
      <c r="DK16" s="173"/>
      <c r="DL16" s="173"/>
      <c r="DM16" s="173"/>
      <c r="DN16" s="173"/>
      <c r="DO16" s="173"/>
      <c r="DP16" s="173"/>
      <c r="DQ16" s="173"/>
      <c r="DR16" s="173"/>
      <c r="DS16" s="174"/>
    </row>
    <row r="17" spans="1:123" ht="15" customHeight="1">
      <c r="A17" s="169"/>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70"/>
      <c r="BF17" s="169"/>
      <c r="BG17" s="154"/>
      <c r="BH17" s="154"/>
      <c r="BI17" s="154"/>
      <c r="BJ17" s="154"/>
      <c r="BK17" s="154"/>
      <c r="BL17" s="154"/>
      <c r="BM17" s="154"/>
      <c r="BN17" s="154"/>
      <c r="BO17" s="154"/>
      <c r="BP17" s="154"/>
      <c r="BQ17" s="154"/>
      <c r="BR17" s="154"/>
      <c r="BS17" s="154"/>
      <c r="BT17" s="154"/>
      <c r="BU17" s="154"/>
      <c r="BV17" s="154"/>
      <c r="BW17" s="154"/>
      <c r="BX17" s="154"/>
      <c r="BY17" s="154"/>
      <c r="BZ17" s="154"/>
      <c r="CA17" s="170"/>
      <c r="CB17" s="172"/>
      <c r="CC17" s="173"/>
      <c r="CD17" s="173"/>
      <c r="CE17" s="173"/>
      <c r="CF17" s="173"/>
      <c r="CG17" s="173"/>
      <c r="CH17" s="173"/>
      <c r="CI17" s="173"/>
      <c r="CJ17" s="173"/>
      <c r="CK17" s="173"/>
      <c r="CL17" s="173"/>
      <c r="CM17" s="173"/>
      <c r="CN17" s="173"/>
      <c r="CO17" s="173"/>
      <c r="CP17" s="173"/>
      <c r="CQ17" s="173"/>
      <c r="CR17" s="173"/>
      <c r="CS17" s="173"/>
      <c r="CT17" s="173"/>
      <c r="CU17" s="173"/>
      <c r="CV17" s="173"/>
      <c r="CW17" s="174"/>
      <c r="CX17" s="172"/>
      <c r="CY17" s="173"/>
      <c r="CZ17" s="173"/>
      <c r="DA17" s="173"/>
      <c r="DB17" s="173"/>
      <c r="DC17" s="173"/>
      <c r="DD17" s="173"/>
      <c r="DE17" s="173"/>
      <c r="DF17" s="173"/>
      <c r="DG17" s="173"/>
      <c r="DH17" s="173"/>
      <c r="DI17" s="173"/>
      <c r="DJ17" s="173"/>
      <c r="DK17" s="173"/>
      <c r="DL17" s="173"/>
      <c r="DM17" s="173"/>
      <c r="DN17" s="173"/>
      <c r="DO17" s="173"/>
      <c r="DP17" s="173"/>
      <c r="DQ17" s="173"/>
      <c r="DR17" s="173"/>
      <c r="DS17" s="174"/>
    </row>
    <row r="18" spans="1:123" ht="15" customHeight="1">
      <c r="A18" s="169" t="s">
        <v>246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70"/>
      <c r="BF18" s="169"/>
      <c r="BG18" s="154"/>
      <c r="BH18" s="154"/>
      <c r="BI18" s="154"/>
      <c r="BJ18" s="154"/>
      <c r="BK18" s="154"/>
      <c r="BL18" s="154"/>
      <c r="BM18" s="154"/>
      <c r="BN18" s="154"/>
      <c r="BO18" s="154"/>
      <c r="BP18" s="154"/>
      <c r="BQ18" s="154"/>
      <c r="BR18" s="154"/>
      <c r="BS18" s="154"/>
      <c r="BT18" s="154"/>
      <c r="BU18" s="154"/>
      <c r="BV18" s="154"/>
      <c r="BW18" s="154"/>
      <c r="BX18" s="154"/>
      <c r="BY18" s="154"/>
      <c r="BZ18" s="154"/>
      <c r="CA18" s="170"/>
      <c r="CB18" s="172"/>
      <c r="CC18" s="173"/>
      <c r="CD18" s="173"/>
      <c r="CE18" s="173"/>
      <c r="CF18" s="173"/>
      <c r="CG18" s="173"/>
      <c r="CH18" s="173"/>
      <c r="CI18" s="173"/>
      <c r="CJ18" s="173"/>
      <c r="CK18" s="173"/>
      <c r="CL18" s="173"/>
      <c r="CM18" s="173"/>
      <c r="CN18" s="173"/>
      <c r="CO18" s="173"/>
      <c r="CP18" s="173"/>
      <c r="CQ18" s="173"/>
      <c r="CR18" s="173"/>
      <c r="CS18" s="173"/>
      <c r="CT18" s="173"/>
      <c r="CU18" s="173"/>
      <c r="CV18" s="173"/>
      <c r="CW18" s="174"/>
      <c r="CX18" s="172"/>
      <c r="CY18" s="173"/>
      <c r="CZ18" s="173"/>
      <c r="DA18" s="173"/>
      <c r="DB18" s="173"/>
      <c r="DC18" s="173"/>
      <c r="DD18" s="173"/>
      <c r="DE18" s="173"/>
      <c r="DF18" s="173"/>
      <c r="DG18" s="173"/>
      <c r="DH18" s="173"/>
      <c r="DI18" s="173"/>
      <c r="DJ18" s="173"/>
      <c r="DK18" s="173"/>
      <c r="DL18" s="173"/>
      <c r="DM18" s="173"/>
      <c r="DN18" s="173"/>
      <c r="DO18" s="173"/>
      <c r="DP18" s="173"/>
      <c r="DQ18" s="173"/>
      <c r="DR18" s="173"/>
      <c r="DS18" s="174"/>
    </row>
    <row r="19" spans="1:123" ht="15" customHeight="1">
      <c r="A19" s="169" t="s">
        <v>65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70"/>
      <c r="BF19" s="171" t="s">
        <v>87</v>
      </c>
      <c r="BG19" s="155"/>
      <c r="BH19" s="155"/>
      <c r="BI19" s="155"/>
      <c r="BJ19" s="155"/>
      <c r="BK19" s="155"/>
      <c r="BL19" s="155"/>
      <c r="BM19" s="155"/>
      <c r="BN19" s="155"/>
      <c r="BO19" s="155"/>
      <c r="BP19" s="155"/>
      <c r="BQ19" s="155"/>
      <c r="BR19" s="155"/>
      <c r="BS19" s="155"/>
      <c r="BT19" s="155"/>
      <c r="BU19" s="155"/>
      <c r="BV19" s="155"/>
      <c r="BW19" s="155"/>
      <c r="BX19" s="155"/>
      <c r="BY19" s="155"/>
      <c r="BZ19" s="155"/>
      <c r="CA19" s="156"/>
      <c r="CB19" s="171" t="s">
        <v>87</v>
      </c>
      <c r="CC19" s="155"/>
      <c r="CD19" s="155"/>
      <c r="CE19" s="155"/>
      <c r="CF19" s="155"/>
      <c r="CG19" s="155"/>
      <c r="CH19" s="155"/>
      <c r="CI19" s="155"/>
      <c r="CJ19" s="155"/>
      <c r="CK19" s="155"/>
      <c r="CL19" s="155"/>
      <c r="CM19" s="155"/>
      <c r="CN19" s="155"/>
      <c r="CO19" s="155"/>
      <c r="CP19" s="155"/>
      <c r="CQ19" s="155"/>
      <c r="CR19" s="155"/>
      <c r="CS19" s="155"/>
      <c r="CT19" s="155"/>
      <c r="CU19" s="155"/>
      <c r="CV19" s="155"/>
      <c r="CW19" s="156"/>
      <c r="CX19" s="171" t="s">
        <v>87</v>
      </c>
      <c r="CY19" s="155"/>
      <c r="CZ19" s="155"/>
      <c r="DA19" s="155"/>
      <c r="DB19" s="155"/>
      <c r="DC19" s="155"/>
      <c r="DD19" s="155"/>
      <c r="DE19" s="155"/>
      <c r="DF19" s="155"/>
      <c r="DG19" s="155"/>
      <c r="DH19" s="155"/>
      <c r="DI19" s="155"/>
      <c r="DJ19" s="155"/>
      <c r="DK19" s="155"/>
      <c r="DL19" s="155"/>
      <c r="DM19" s="155"/>
      <c r="DN19" s="155"/>
      <c r="DO19" s="155"/>
      <c r="DP19" s="155"/>
      <c r="DQ19" s="155"/>
      <c r="DR19" s="155"/>
      <c r="DS19" s="156"/>
    </row>
    <row r="20" spans="1:123" ht="15" customHeight="1">
      <c r="A20" s="169" t="s">
        <v>123</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70"/>
      <c r="BF20" s="171"/>
      <c r="BG20" s="155"/>
      <c r="BH20" s="155"/>
      <c r="BI20" s="155"/>
      <c r="BJ20" s="155"/>
      <c r="BK20" s="155"/>
      <c r="BL20" s="155"/>
      <c r="BM20" s="155"/>
      <c r="BN20" s="155"/>
      <c r="BO20" s="155"/>
      <c r="BP20" s="155"/>
      <c r="BQ20" s="155"/>
      <c r="BR20" s="155"/>
      <c r="BS20" s="155"/>
      <c r="BT20" s="155"/>
      <c r="BU20" s="155"/>
      <c r="BV20" s="155"/>
      <c r="BW20" s="155"/>
      <c r="BX20" s="155"/>
      <c r="BY20" s="155"/>
      <c r="BZ20" s="155"/>
      <c r="CA20" s="156"/>
      <c r="CB20" s="178"/>
      <c r="CC20" s="179"/>
      <c r="CD20" s="179"/>
      <c r="CE20" s="179"/>
      <c r="CF20" s="179"/>
      <c r="CG20" s="179"/>
      <c r="CH20" s="179"/>
      <c r="CI20" s="179"/>
      <c r="CJ20" s="179"/>
      <c r="CK20" s="179"/>
      <c r="CL20" s="179"/>
      <c r="CM20" s="179"/>
      <c r="CN20" s="179"/>
      <c r="CO20" s="179"/>
      <c r="CP20" s="179"/>
      <c r="CQ20" s="179"/>
      <c r="CR20" s="179"/>
      <c r="CS20" s="179"/>
      <c r="CT20" s="179"/>
      <c r="CU20" s="179"/>
      <c r="CV20" s="179"/>
      <c r="CW20" s="180"/>
      <c r="CX20" s="171"/>
      <c r="CY20" s="155"/>
      <c r="CZ20" s="155"/>
      <c r="DA20" s="155"/>
      <c r="DB20" s="155"/>
      <c r="DC20" s="155"/>
      <c r="DD20" s="155"/>
      <c r="DE20" s="155"/>
      <c r="DF20" s="155"/>
      <c r="DG20" s="155"/>
      <c r="DH20" s="155"/>
      <c r="DI20" s="155"/>
      <c r="DJ20" s="155"/>
      <c r="DK20" s="155"/>
      <c r="DL20" s="155"/>
      <c r="DM20" s="155"/>
      <c r="DN20" s="155"/>
      <c r="DO20" s="155"/>
      <c r="DP20" s="155"/>
      <c r="DQ20" s="155"/>
      <c r="DR20" s="155"/>
      <c r="DS20" s="156"/>
    </row>
    <row r="21" spans="1:123" ht="24.75" customHeight="1">
      <c r="A21" s="181" t="s">
        <v>125</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3"/>
      <c r="BF21" s="171"/>
      <c r="BG21" s="155"/>
      <c r="BH21" s="155"/>
      <c r="BI21" s="155"/>
      <c r="BJ21" s="155"/>
      <c r="BK21" s="155"/>
      <c r="BL21" s="155"/>
      <c r="BM21" s="155"/>
      <c r="BN21" s="155"/>
      <c r="BO21" s="155"/>
      <c r="BP21" s="155"/>
      <c r="BQ21" s="155"/>
      <c r="BR21" s="155"/>
      <c r="BS21" s="155"/>
      <c r="BT21" s="155"/>
      <c r="BU21" s="155"/>
      <c r="BV21" s="155"/>
      <c r="BW21" s="155"/>
      <c r="BX21" s="155"/>
      <c r="BY21" s="155"/>
      <c r="BZ21" s="155"/>
      <c r="CA21" s="156"/>
      <c r="CB21" s="178"/>
      <c r="CC21" s="179"/>
      <c r="CD21" s="179"/>
      <c r="CE21" s="179"/>
      <c r="CF21" s="179"/>
      <c r="CG21" s="179"/>
      <c r="CH21" s="179"/>
      <c r="CI21" s="179"/>
      <c r="CJ21" s="179"/>
      <c r="CK21" s="179"/>
      <c r="CL21" s="179"/>
      <c r="CM21" s="179"/>
      <c r="CN21" s="179"/>
      <c r="CO21" s="179"/>
      <c r="CP21" s="179"/>
      <c r="CQ21" s="179"/>
      <c r="CR21" s="179"/>
      <c r="CS21" s="179"/>
      <c r="CT21" s="179"/>
      <c r="CU21" s="179"/>
      <c r="CV21" s="179"/>
      <c r="CW21" s="180"/>
      <c r="CX21" s="171"/>
      <c r="CY21" s="155"/>
      <c r="CZ21" s="155"/>
      <c r="DA21" s="155"/>
      <c r="DB21" s="155"/>
      <c r="DC21" s="155"/>
      <c r="DD21" s="155"/>
      <c r="DE21" s="155"/>
      <c r="DF21" s="155"/>
      <c r="DG21" s="155"/>
      <c r="DH21" s="155"/>
      <c r="DI21" s="155"/>
      <c r="DJ21" s="155"/>
      <c r="DK21" s="155"/>
      <c r="DL21" s="155"/>
      <c r="DM21" s="155"/>
      <c r="DN21" s="155"/>
      <c r="DO21" s="155"/>
      <c r="DP21" s="155"/>
      <c r="DQ21" s="155"/>
      <c r="DR21" s="155"/>
      <c r="DS21" s="156"/>
    </row>
    <row r="22" spans="1:123" ht="26.25" customHeight="1">
      <c r="A22" s="181" t="s">
        <v>128</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3"/>
      <c r="BF22" s="171"/>
      <c r="BG22" s="155"/>
      <c r="BH22" s="155"/>
      <c r="BI22" s="155"/>
      <c r="BJ22" s="155"/>
      <c r="BK22" s="155"/>
      <c r="BL22" s="155"/>
      <c r="BM22" s="155"/>
      <c r="BN22" s="155"/>
      <c r="BO22" s="155"/>
      <c r="BP22" s="155"/>
      <c r="BQ22" s="155"/>
      <c r="BR22" s="155"/>
      <c r="BS22" s="155"/>
      <c r="BT22" s="155"/>
      <c r="BU22" s="155"/>
      <c r="BV22" s="155"/>
      <c r="BW22" s="155"/>
      <c r="BX22" s="155"/>
      <c r="BY22" s="155"/>
      <c r="BZ22" s="155"/>
      <c r="CA22" s="156"/>
      <c r="CB22" s="178"/>
      <c r="CC22" s="179"/>
      <c r="CD22" s="179"/>
      <c r="CE22" s="179"/>
      <c r="CF22" s="179"/>
      <c r="CG22" s="179"/>
      <c r="CH22" s="179"/>
      <c r="CI22" s="179"/>
      <c r="CJ22" s="179"/>
      <c r="CK22" s="179"/>
      <c r="CL22" s="179"/>
      <c r="CM22" s="179"/>
      <c r="CN22" s="179"/>
      <c r="CO22" s="179"/>
      <c r="CP22" s="179"/>
      <c r="CQ22" s="179"/>
      <c r="CR22" s="179"/>
      <c r="CS22" s="179"/>
      <c r="CT22" s="179"/>
      <c r="CU22" s="179"/>
      <c r="CV22" s="179"/>
      <c r="CW22" s="180"/>
      <c r="CX22" s="171"/>
      <c r="CY22" s="155"/>
      <c r="CZ22" s="155"/>
      <c r="DA22" s="155"/>
      <c r="DB22" s="155"/>
      <c r="DC22" s="155"/>
      <c r="DD22" s="155"/>
      <c r="DE22" s="155"/>
      <c r="DF22" s="155"/>
      <c r="DG22" s="155"/>
      <c r="DH22" s="155"/>
      <c r="DI22" s="155"/>
      <c r="DJ22" s="155"/>
      <c r="DK22" s="155"/>
      <c r="DL22" s="155"/>
      <c r="DM22" s="155"/>
      <c r="DN22" s="155"/>
      <c r="DO22" s="155"/>
      <c r="DP22" s="155"/>
      <c r="DQ22" s="155"/>
      <c r="DR22" s="155"/>
      <c r="DS22" s="156"/>
    </row>
    <row r="23" spans="1:123" ht="26.25" customHeight="1">
      <c r="A23" s="169" t="s">
        <v>177</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70"/>
      <c r="BF23" s="171"/>
      <c r="BG23" s="155"/>
      <c r="BH23" s="155"/>
      <c r="BI23" s="155"/>
      <c r="BJ23" s="155"/>
      <c r="BK23" s="155"/>
      <c r="BL23" s="155"/>
      <c r="BM23" s="155"/>
      <c r="BN23" s="155"/>
      <c r="BO23" s="155"/>
      <c r="BP23" s="155"/>
      <c r="BQ23" s="155"/>
      <c r="BR23" s="155"/>
      <c r="BS23" s="155"/>
      <c r="BT23" s="155"/>
      <c r="BU23" s="155"/>
      <c r="BV23" s="155"/>
      <c r="BW23" s="155"/>
      <c r="BX23" s="155"/>
      <c r="BY23" s="155"/>
      <c r="BZ23" s="155"/>
      <c r="CA23" s="156"/>
      <c r="CB23" s="178"/>
      <c r="CC23" s="179"/>
      <c r="CD23" s="179"/>
      <c r="CE23" s="179"/>
      <c r="CF23" s="179"/>
      <c r="CG23" s="179"/>
      <c r="CH23" s="179"/>
      <c r="CI23" s="179"/>
      <c r="CJ23" s="179"/>
      <c r="CK23" s="179"/>
      <c r="CL23" s="179"/>
      <c r="CM23" s="179"/>
      <c r="CN23" s="179"/>
      <c r="CO23" s="179"/>
      <c r="CP23" s="179"/>
      <c r="CQ23" s="179"/>
      <c r="CR23" s="179"/>
      <c r="CS23" s="179"/>
      <c r="CT23" s="179"/>
      <c r="CU23" s="179"/>
      <c r="CV23" s="179"/>
      <c r="CW23" s="180"/>
      <c r="CX23" s="171"/>
      <c r="CY23" s="155"/>
      <c r="CZ23" s="155"/>
      <c r="DA23" s="155"/>
      <c r="DB23" s="155"/>
      <c r="DC23" s="155"/>
      <c r="DD23" s="155"/>
      <c r="DE23" s="155"/>
      <c r="DF23" s="155"/>
      <c r="DG23" s="155"/>
      <c r="DH23" s="155"/>
      <c r="DI23" s="155"/>
      <c r="DJ23" s="155"/>
      <c r="DK23" s="155"/>
      <c r="DL23" s="155"/>
      <c r="DM23" s="155"/>
      <c r="DN23" s="155"/>
      <c r="DO23" s="155"/>
      <c r="DP23" s="155"/>
      <c r="DQ23" s="155"/>
      <c r="DR23" s="155"/>
      <c r="DS23" s="156"/>
    </row>
    <row r="24" spans="1:123" ht="23.25" customHeight="1">
      <c r="A24" s="169" t="s">
        <v>180</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70"/>
      <c r="BF24" s="171"/>
      <c r="BG24" s="155"/>
      <c r="BH24" s="155"/>
      <c r="BI24" s="155"/>
      <c r="BJ24" s="155"/>
      <c r="BK24" s="155"/>
      <c r="BL24" s="155"/>
      <c r="BM24" s="155"/>
      <c r="BN24" s="155"/>
      <c r="BO24" s="155"/>
      <c r="BP24" s="155"/>
      <c r="BQ24" s="155"/>
      <c r="BR24" s="155"/>
      <c r="BS24" s="155"/>
      <c r="BT24" s="155"/>
      <c r="BU24" s="155"/>
      <c r="BV24" s="155"/>
      <c r="BW24" s="155"/>
      <c r="BX24" s="155"/>
      <c r="BY24" s="155"/>
      <c r="BZ24" s="155"/>
      <c r="CA24" s="156"/>
      <c r="CB24" s="178"/>
      <c r="CC24" s="179"/>
      <c r="CD24" s="179"/>
      <c r="CE24" s="179"/>
      <c r="CF24" s="179"/>
      <c r="CG24" s="179"/>
      <c r="CH24" s="179"/>
      <c r="CI24" s="179"/>
      <c r="CJ24" s="179"/>
      <c r="CK24" s="179"/>
      <c r="CL24" s="179"/>
      <c r="CM24" s="179"/>
      <c r="CN24" s="179"/>
      <c r="CO24" s="179"/>
      <c r="CP24" s="179"/>
      <c r="CQ24" s="179"/>
      <c r="CR24" s="179"/>
      <c r="CS24" s="179"/>
      <c r="CT24" s="179"/>
      <c r="CU24" s="179"/>
      <c r="CV24" s="179"/>
      <c r="CW24" s="180"/>
      <c r="CX24" s="171"/>
      <c r="CY24" s="155"/>
      <c r="CZ24" s="155"/>
      <c r="DA24" s="155"/>
      <c r="DB24" s="155"/>
      <c r="DC24" s="155"/>
      <c r="DD24" s="155"/>
      <c r="DE24" s="155"/>
      <c r="DF24" s="155"/>
      <c r="DG24" s="155"/>
      <c r="DH24" s="155"/>
      <c r="DI24" s="155"/>
      <c r="DJ24" s="155"/>
      <c r="DK24" s="155"/>
      <c r="DL24" s="155"/>
      <c r="DM24" s="155"/>
      <c r="DN24" s="155"/>
      <c r="DO24" s="155"/>
      <c r="DP24" s="155"/>
      <c r="DQ24" s="155"/>
      <c r="DR24" s="155"/>
      <c r="DS24" s="156"/>
    </row>
    <row r="25" spans="1:123" ht="23.25" customHeight="1">
      <c r="A25" s="169" t="s">
        <v>320</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70"/>
      <c r="BF25" s="171"/>
      <c r="BG25" s="155"/>
      <c r="BH25" s="155"/>
      <c r="BI25" s="155"/>
      <c r="BJ25" s="155"/>
      <c r="BK25" s="155"/>
      <c r="BL25" s="155"/>
      <c r="BM25" s="155"/>
      <c r="BN25" s="155"/>
      <c r="BO25" s="155"/>
      <c r="BP25" s="155"/>
      <c r="BQ25" s="155"/>
      <c r="BR25" s="155"/>
      <c r="BS25" s="155"/>
      <c r="BT25" s="155"/>
      <c r="BU25" s="155"/>
      <c r="BV25" s="155"/>
      <c r="BW25" s="155"/>
      <c r="BX25" s="155"/>
      <c r="BY25" s="155"/>
      <c r="BZ25" s="155"/>
      <c r="CA25" s="156"/>
      <c r="CB25" s="178"/>
      <c r="CC25" s="179"/>
      <c r="CD25" s="179"/>
      <c r="CE25" s="179"/>
      <c r="CF25" s="179"/>
      <c r="CG25" s="179"/>
      <c r="CH25" s="179"/>
      <c r="CI25" s="179"/>
      <c r="CJ25" s="179"/>
      <c r="CK25" s="179"/>
      <c r="CL25" s="179"/>
      <c r="CM25" s="179"/>
      <c r="CN25" s="179"/>
      <c r="CO25" s="179"/>
      <c r="CP25" s="179"/>
      <c r="CQ25" s="179"/>
      <c r="CR25" s="179"/>
      <c r="CS25" s="179"/>
      <c r="CT25" s="179"/>
      <c r="CU25" s="179"/>
      <c r="CV25" s="179"/>
      <c r="CW25" s="180"/>
      <c r="CX25" s="175"/>
      <c r="CY25" s="176"/>
      <c r="CZ25" s="176"/>
      <c r="DA25" s="176"/>
      <c r="DB25" s="176"/>
      <c r="DC25" s="176"/>
      <c r="DD25" s="176"/>
      <c r="DE25" s="176"/>
      <c r="DF25" s="176"/>
      <c r="DG25" s="176"/>
      <c r="DH25" s="176"/>
      <c r="DI25" s="176"/>
      <c r="DJ25" s="176"/>
      <c r="DK25" s="176"/>
      <c r="DL25" s="176"/>
      <c r="DM25" s="176"/>
      <c r="DN25" s="176"/>
      <c r="DO25" s="176"/>
      <c r="DP25" s="176"/>
      <c r="DQ25" s="176"/>
      <c r="DR25" s="176"/>
      <c r="DS25" s="177"/>
    </row>
    <row r="26" spans="1:123" ht="35.25" customHeight="1">
      <c r="A26" s="169" t="s">
        <v>187</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70"/>
      <c r="BF26" s="171"/>
      <c r="BG26" s="155"/>
      <c r="BH26" s="155"/>
      <c r="BI26" s="155"/>
      <c r="BJ26" s="155"/>
      <c r="BK26" s="155"/>
      <c r="BL26" s="155"/>
      <c r="BM26" s="155"/>
      <c r="BN26" s="155"/>
      <c r="BO26" s="155"/>
      <c r="BP26" s="155"/>
      <c r="BQ26" s="155"/>
      <c r="BR26" s="155"/>
      <c r="BS26" s="155"/>
      <c r="BT26" s="155"/>
      <c r="BU26" s="155"/>
      <c r="BV26" s="155"/>
      <c r="BW26" s="155"/>
      <c r="BX26" s="155"/>
      <c r="BY26" s="155"/>
      <c r="BZ26" s="155"/>
      <c r="CA26" s="156"/>
      <c r="CB26" s="178"/>
      <c r="CC26" s="179"/>
      <c r="CD26" s="179"/>
      <c r="CE26" s="179"/>
      <c r="CF26" s="179"/>
      <c r="CG26" s="179"/>
      <c r="CH26" s="179"/>
      <c r="CI26" s="179"/>
      <c r="CJ26" s="179"/>
      <c r="CK26" s="179"/>
      <c r="CL26" s="179"/>
      <c r="CM26" s="179"/>
      <c r="CN26" s="179"/>
      <c r="CO26" s="179"/>
      <c r="CP26" s="179"/>
      <c r="CQ26" s="179"/>
      <c r="CR26" s="179"/>
      <c r="CS26" s="179"/>
      <c r="CT26" s="179"/>
      <c r="CU26" s="179"/>
      <c r="CV26" s="179"/>
      <c r="CW26" s="180"/>
      <c r="CX26" s="175"/>
      <c r="CY26" s="176"/>
      <c r="CZ26" s="176"/>
      <c r="DA26" s="176"/>
      <c r="DB26" s="176"/>
      <c r="DC26" s="176"/>
      <c r="DD26" s="176"/>
      <c r="DE26" s="176"/>
      <c r="DF26" s="176"/>
      <c r="DG26" s="176"/>
      <c r="DH26" s="176"/>
      <c r="DI26" s="176"/>
      <c r="DJ26" s="176"/>
      <c r="DK26" s="176"/>
      <c r="DL26" s="176"/>
      <c r="DM26" s="176"/>
      <c r="DN26" s="176"/>
      <c r="DO26" s="176"/>
      <c r="DP26" s="176"/>
      <c r="DQ26" s="176"/>
      <c r="DR26" s="176"/>
      <c r="DS26" s="177"/>
    </row>
    <row r="27" spans="1:123" ht="23.25" customHeight="1">
      <c r="A27" s="169" t="s">
        <v>305</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70"/>
      <c r="BF27" s="171"/>
      <c r="BG27" s="155"/>
      <c r="BH27" s="155"/>
      <c r="BI27" s="155"/>
      <c r="BJ27" s="155"/>
      <c r="BK27" s="155"/>
      <c r="BL27" s="155"/>
      <c r="BM27" s="155"/>
      <c r="BN27" s="155"/>
      <c r="BO27" s="155"/>
      <c r="BP27" s="155"/>
      <c r="BQ27" s="155"/>
      <c r="BR27" s="155"/>
      <c r="BS27" s="155"/>
      <c r="BT27" s="155"/>
      <c r="BU27" s="155"/>
      <c r="BV27" s="155"/>
      <c r="BW27" s="155"/>
      <c r="BX27" s="155"/>
      <c r="BY27" s="155"/>
      <c r="BZ27" s="155"/>
      <c r="CA27" s="156"/>
      <c r="CB27" s="178"/>
      <c r="CC27" s="179"/>
      <c r="CD27" s="179"/>
      <c r="CE27" s="179"/>
      <c r="CF27" s="179"/>
      <c r="CG27" s="179"/>
      <c r="CH27" s="179"/>
      <c r="CI27" s="179"/>
      <c r="CJ27" s="179"/>
      <c r="CK27" s="179"/>
      <c r="CL27" s="179"/>
      <c r="CM27" s="179"/>
      <c r="CN27" s="179"/>
      <c r="CO27" s="179"/>
      <c r="CP27" s="179"/>
      <c r="CQ27" s="179"/>
      <c r="CR27" s="179"/>
      <c r="CS27" s="179"/>
      <c r="CT27" s="179"/>
      <c r="CU27" s="179"/>
      <c r="CV27" s="179"/>
      <c r="CW27" s="180"/>
      <c r="CX27" s="175"/>
      <c r="CY27" s="176"/>
      <c r="CZ27" s="176"/>
      <c r="DA27" s="176"/>
      <c r="DB27" s="176"/>
      <c r="DC27" s="176"/>
      <c r="DD27" s="176"/>
      <c r="DE27" s="176"/>
      <c r="DF27" s="176"/>
      <c r="DG27" s="176"/>
      <c r="DH27" s="176"/>
      <c r="DI27" s="176"/>
      <c r="DJ27" s="176"/>
      <c r="DK27" s="176"/>
      <c r="DL27" s="176"/>
      <c r="DM27" s="176"/>
      <c r="DN27" s="176"/>
      <c r="DO27" s="176"/>
      <c r="DP27" s="176"/>
      <c r="DQ27" s="176"/>
      <c r="DR27" s="176"/>
      <c r="DS27" s="177"/>
    </row>
    <row r="28" spans="1:123" ht="23.25" customHeight="1">
      <c r="A28" s="169" t="s">
        <v>157</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70"/>
      <c r="BF28" s="171"/>
      <c r="BG28" s="155"/>
      <c r="BH28" s="155"/>
      <c r="BI28" s="155"/>
      <c r="BJ28" s="155"/>
      <c r="BK28" s="155"/>
      <c r="BL28" s="155"/>
      <c r="BM28" s="155"/>
      <c r="BN28" s="155"/>
      <c r="BO28" s="155"/>
      <c r="BP28" s="155"/>
      <c r="BQ28" s="155"/>
      <c r="BR28" s="155"/>
      <c r="BS28" s="155"/>
      <c r="BT28" s="155"/>
      <c r="BU28" s="155"/>
      <c r="BV28" s="155"/>
      <c r="BW28" s="155"/>
      <c r="BX28" s="155"/>
      <c r="BY28" s="155"/>
      <c r="BZ28" s="155"/>
      <c r="CA28" s="156"/>
      <c r="CB28" s="178"/>
      <c r="CC28" s="179"/>
      <c r="CD28" s="179"/>
      <c r="CE28" s="179"/>
      <c r="CF28" s="179"/>
      <c r="CG28" s="179"/>
      <c r="CH28" s="179"/>
      <c r="CI28" s="179"/>
      <c r="CJ28" s="179"/>
      <c r="CK28" s="179"/>
      <c r="CL28" s="179"/>
      <c r="CM28" s="179"/>
      <c r="CN28" s="179"/>
      <c r="CO28" s="179"/>
      <c r="CP28" s="179"/>
      <c r="CQ28" s="179"/>
      <c r="CR28" s="179"/>
      <c r="CS28" s="179"/>
      <c r="CT28" s="179"/>
      <c r="CU28" s="179"/>
      <c r="CV28" s="179"/>
      <c r="CW28" s="180"/>
      <c r="CX28" s="171"/>
      <c r="CY28" s="155"/>
      <c r="CZ28" s="155"/>
      <c r="DA28" s="155"/>
      <c r="DB28" s="155"/>
      <c r="DC28" s="155"/>
      <c r="DD28" s="155"/>
      <c r="DE28" s="155"/>
      <c r="DF28" s="155"/>
      <c r="DG28" s="155"/>
      <c r="DH28" s="155"/>
      <c r="DI28" s="155"/>
      <c r="DJ28" s="155"/>
      <c r="DK28" s="155"/>
      <c r="DL28" s="155"/>
      <c r="DM28" s="155"/>
      <c r="DN28" s="155"/>
      <c r="DO28" s="155"/>
      <c r="DP28" s="155"/>
      <c r="DQ28" s="155"/>
      <c r="DR28" s="155"/>
      <c r="DS28" s="156"/>
    </row>
    <row r="29" spans="1:123" ht="23.25" customHeight="1">
      <c r="A29" s="169" t="s">
        <v>158</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70"/>
      <c r="BF29" s="171"/>
      <c r="BG29" s="155"/>
      <c r="BH29" s="155"/>
      <c r="BI29" s="155"/>
      <c r="BJ29" s="155"/>
      <c r="BK29" s="155"/>
      <c r="BL29" s="155"/>
      <c r="BM29" s="155"/>
      <c r="BN29" s="155"/>
      <c r="BO29" s="155"/>
      <c r="BP29" s="155"/>
      <c r="BQ29" s="155"/>
      <c r="BR29" s="155"/>
      <c r="BS29" s="155"/>
      <c r="BT29" s="155"/>
      <c r="BU29" s="155"/>
      <c r="BV29" s="155"/>
      <c r="BW29" s="155"/>
      <c r="BX29" s="155"/>
      <c r="BY29" s="155"/>
      <c r="BZ29" s="155"/>
      <c r="CA29" s="156"/>
      <c r="CB29" s="178"/>
      <c r="CC29" s="179"/>
      <c r="CD29" s="179"/>
      <c r="CE29" s="179"/>
      <c r="CF29" s="179"/>
      <c r="CG29" s="179"/>
      <c r="CH29" s="179"/>
      <c r="CI29" s="179"/>
      <c r="CJ29" s="179"/>
      <c r="CK29" s="179"/>
      <c r="CL29" s="179"/>
      <c r="CM29" s="179"/>
      <c r="CN29" s="179"/>
      <c r="CO29" s="179"/>
      <c r="CP29" s="179"/>
      <c r="CQ29" s="179"/>
      <c r="CR29" s="179"/>
      <c r="CS29" s="179"/>
      <c r="CT29" s="179"/>
      <c r="CU29" s="179"/>
      <c r="CV29" s="179"/>
      <c r="CW29" s="180"/>
      <c r="CX29" s="171"/>
      <c r="CY29" s="155"/>
      <c r="CZ29" s="155"/>
      <c r="DA29" s="155"/>
      <c r="DB29" s="155"/>
      <c r="DC29" s="155"/>
      <c r="DD29" s="155"/>
      <c r="DE29" s="155"/>
      <c r="DF29" s="155"/>
      <c r="DG29" s="155"/>
      <c r="DH29" s="155"/>
      <c r="DI29" s="155"/>
      <c r="DJ29" s="155"/>
      <c r="DK29" s="155"/>
      <c r="DL29" s="155"/>
      <c r="DM29" s="155"/>
      <c r="DN29" s="155"/>
      <c r="DO29" s="155"/>
      <c r="DP29" s="155"/>
      <c r="DQ29" s="155"/>
      <c r="DR29" s="155"/>
      <c r="DS29" s="156"/>
    </row>
    <row r="30" spans="1:123" ht="15" customHeight="1">
      <c r="A30" s="169" t="s">
        <v>247</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70"/>
      <c r="BF30" s="171" t="s">
        <v>87</v>
      </c>
      <c r="BG30" s="155"/>
      <c r="BH30" s="155"/>
      <c r="BI30" s="155"/>
      <c r="BJ30" s="155"/>
      <c r="BK30" s="155"/>
      <c r="BL30" s="155"/>
      <c r="BM30" s="155"/>
      <c r="BN30" s="155"/>
      <c r="BO30" s="155"/>
      <c r="BP30" s="155"/>
      <c r="BQ30" s="155"/>
      <c r="BR30" s="155"/>
      <c r="BS30" s="155"/>
      <c r="BT30" s="155"/>
      <c r="BU30" s="155"/>
      <c r="BV30" s="155"/>
      <c r="BW30" s="155"/>
      <c r="BX30" s="155"/>
      <c r="BY30" s="155"/>
      <c r="BZ30" s="155"/>
      <c r="CA30" s="156"/>
      <c r="CB30" s="172"/>
      <c r="CC30" s="173"/>
      <c r="CD30" s="173"/>
      <c r="CE30" s="173"/>
      <c r="CF30" s="173"/>
      <c r="CG30" s="173"/>
      <c r="CH30" s="173"/>
      <c r="CI30" s="173"/>
      <c r="CJ30" s="173"/>
      <c r="CK30" s="173"/>
      <c r="CL30" s="173"/>
      <c r="CM30" s="173"/>
      <c r="CN30" s="173"/>
      <c r="CO30" s="173"/>
      <c r="CP30" s="173"/>
      <c r="CQ30" s="173"/>
      <c r="CR30" s="173"/>
      <c r="CS30" s="173"/>
      <c r="CT30" s="173"/>
      <c r="CU30" s="173"/>
      <c r="CV30" s="173"/>
      <c r="CW30" s="174"/>
      <c r="CX30" s="172"/>
      <c r="CY30" s="173"/>
      <c r="CZ30" s="173"/>
      <c r="DA30" s="173"/>
      <c r="DB30" s="173"/>
      <c r="DC30" s="173"/>
      <c r="DD30" s="173"/>
      <c r="DE30" s="173"/>
      <c r="DF30" s="173"/>
      <c r="DG30" s="173"/>
      <c r="DH30" s="173"/>
      <c r="DI30" s="173"/>
      <c r="DJ30" s="173"/>
      <c r="DK30" s="173"/>
      <c r="DL30" s="173"/>
      <c r="DM30" s="173"/>
      <c r="DN30" s="173"/>
      <c r="DO30" s="173"/>
      <c r="DP30" s="173"/>
      <c r="DQ30" s="173"/>
      <c r="DR30" s="173"/>
      <c r="DS30" s="174"/>
    </row>
    <row r="31" spans="1:123" ht="15" customHeight="1">
      <c r="A31" s="169" t="s">
        <v>65</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70"/>
      <c r="BF31" s="171" t="s">
        <v>87</v>
      </c>
      <c r="BG31" s="155"/>
      <c r="BH31" s="155"/>
      <c r="BI31" s="155"/>
      <c r="BJ31" s="155"/>
      <c r="BK31" s="155"/>
      <c r="BL31" s="155"/>
      <c r="BM31" s="155"/>
      <c r="BN31" s="155"/>
      <c r="BO31" s="155"/>
      <c r="BP31" s="155"/>
      <c r="BQ31" s="155"/>
      <c r="BR31" s="155"/>
      <c r="BS31" s="155"/>
      <c r="BT31" s="155"/>
      <c r="BU31" s="155"/>
      <c r="BV31" s="155"/>
      <c r="BW31" s="155"/>
      <c r="BX31" s="155"/>
      <c r="BY31" s="155"/>
      <c r="BZ31" s="155"/>
      <c r="CA31" s="156"/>
      <c r="CB31" s="171" t="s">
        <v>87</v>
      </c>
      <c r="CC31" s="155"/>
      <c r="CD31" s="155"/>
      <c r="CE31" s="155"/>
      <c r="CF31" s="155"/>
      <c r="CG31" s="155"/>
      <c r="CH31" s="155"/>
      <c r="CI31" s="155"/>
      <c r="CJ31" s="155"/>
      <c r="CK31" s="155"/>
      <c r="CL31" s="155"/>
      <c r="CM31" s="155"/>
      <c r="CN31" s="155"/>
      <c r="CO31" s="155"/>
      <c r="CP31" s="155"/>
      <c r="CQ31" s="155"/>
      <c r="CR31" s="155"/>
      <c r="CS31" s="155"/>
      <c r="CT31" s="155"/>
      <c r="CU31" s="155"/>
      <c r="CV31" s="155"/>
      <c r="CW31" s="156"/>
      <c r="CX31" s="171" t="s">
        <v>87</v>
      </c>
      <c r="CY31" s="155"/>
      <c r="CZ31" s="155"/>
      <c r="DA31" s="155"/>
      <c r="DB31" s="155"/>
      <c r="DC31" s="155"/>
      <c r="DD31" s="155"/>
      <c r="DE31" s="155"/>
      <c r="DF31" s="155"/>
      <c r="DG31" s="155"/>
      <c r="DH31" s="155"/>
      <c r="DI31" s="155"/>
      <c r="DJ31" s="155"/>
      <c r="DK31" s="155"/>
      <c r="DL31" s="155"/>
      <c r="DM31" s="155"/>
      <c r="DN31" s="155"/>
      <c r="DO31" s="155"/>
      <c r="DP31" s="155"/>
      <c r="DQ31" s="155"/>
      <c r="DR31" s="155"/>
      <c r="DS31" s="156"/>
    </row>
    <row r="32" spans="1:123" ht="15" customHeight="1">
      <c r="A32" s="169"/>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70"/>
      <c r="BF32" s="169"/>
      <c r="BG32" s="154"/>
      <c r="BH32" s="154"/>
      <c r="BI32" s="154"/>
      <c r="BJ32" s="154"/>
      <c r="BK32" s="154"/>
      <c r="BL32" s="154"/>
      <c r="BM32" s="154"/>
      <c r="BN32" s="154"/>
      <c r="BO32" s="154"/>
      <c r="BP32" s="154"/>
      <c r="BQ32" s="154"/>
      <c r="BR32" s="154"/>
      <c r="BS32" s="154"/>
      <c r="BT32" s="154"/>
      <c r="BU32" s="154"/>
      <c r="BV32" s="154"/>
      <c r="BW32" s="154"/>
      <c r="BX32" s="154"/>
      <c r="BY32" s="154"/>
      <c r="BZ32" s="154"/>
      <c r="CA32" s="170"/>
      <c r="CB32" s="172"/>
      <c r="CC32" s="173"/>
      <c r="CD32" s="173"/>
      <c r="CE32" s="173"/>
      <c r="CF32" s="173"/>
      <c r="CG32" s="173"/>
      <c r="CH32" s="173"/>
      <c r="CI32" s="173"/>
      <c r="CJ32" s="173"/>
      <c r="CK32" s="173"/>
      <c r="CL32" s="173"/>
      <c r="CM32" s="173"/>
      <c r="CN32" s="173"/>
      <c r="CO32" s="173"/>
      <c r="CP32" s="173"/>
      <c r="CQ32" s="173"/>
      <c r="CR32" s="173"/>
      <c r="CS32" s="173"/>
      <c r="CT32" s="173"/>
      <c r="CU32" s="173"/>
      <c r="CV32" s="173"/>
      <c r="CW32" s="174"/>
      <c r="CX32" s="172"/>
      <c r="CY32" s="173"/>
      <c r="CZ32" s="173"/>
      <c r="DA32" s="173"/>
      <c r="DB32" s="173"/>
      <c r="DC32" s="173"/>
      <c r="DD32" s="173"/>
      <c r="DE32" s="173"/>
      <c r="DF32" s="173"/>
      <c r="DG32" s="173"/>
      <c r="DH32" s="173"/>
      <c r="DI32" s="173"/>
      <c r="DJ32" s="173"/>
      <c r="DK32" s="173"/>
      <c r="DL32" s="173"/>
      <c r="DM32" s="173"/>
      <c r="DN32" s="173"/>
      <c r="DO32" s="173"/>
      <c r="DP32" s="173"/>
      <c r="DQ32" s="173"/>
      <c r="DR32" s="173"/>
      <c r="DS32" s="174"/>
    </row>
    <row r="33" spans="1:123" ht="15" customHeight="1">
      <c r="A33" s="169" t="s">
        <v>248</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70"/>
      <c r="BF33" s="171" t="s">
        <v>87</v>
      </c>
      <c r="BG33" s="155"/>
      <c r="BH33" s="155"/>
      <c r="BI33" s="155"/>
      <c r="BJ33" s="155"/>
      <c r="BK33" s="155"/>
      <c r="BL33" s="155"/>
      <c r="BM33" s="155"/>
      <c r="BN33" s="155"/>
      <c r="BO33" s="155"/>
      <c r="BP33" s="155"/>
      <c r="BQ33" s="155"/>
      <c r="BR33" s="155"/>
      <c r="BS33" s="155"/>
      <c r="BT33" s="155"/>
      <c r="BU33" s="155"/>
      <c r="BV33" s="155"/>
      <c r="BW33" s="155"/>
      <c r="BX33" s="155"/>
      <c r="BY33" s="155"/>
      <c r="BZ33" s="155"/>
      <c r="CA33" s="156"/>
      <c r="CB33" s="172">
        <f>SUM(CB20:CW29)</f>
        <v>0</v>
      </c>
      <c r="CC33" s="173"/>
      <c r="CD33" s="173"/>
      <c r="CE33" s="173"/>
      <c r="CF33" s="173"/>
      <c r="CG33" s="173"/>
      <c r="CH33" s="173"/>
      <c r="CI33" s="173"/>
      <c r="CJ33" s="173"/>
      <c r="CK33" s="173"/>
      <c r="CL33" s="173"/>
      <c r="CM33" s="173"/>
      <c r="CN33" s="173"/>
      <c r="CO33" s="173"/>
      <c r="CP33" s="173"/>
      <c r="CQ33" s="173"/>
      <c r="CR33" s="173"/>
      <c r="CS33" s="173"/>
      <c r="CT33" s="173"/>
      <c r="CU33" s="173"/>
      <c r="CV33" s="173"/>
      <c r="CW33" s="174"/>
      <c r="CX33" s="172"/>
      <c r="CY33" s="173"/>
      <c r="CZ33" s="173"/>
      <c r="DA33" s="173"/>
      <c r="DB33" s="173"/>
      <c r="DC33" s="173"/>
      <c r="DD33" s="173"/>
      <c r="DE33" s="173"/>
      <c r="DF33" s="173"/>
      <c r="DG33" s="173"/>
      <c r="DH33" s="173"/>
      <c r="DI33" s="173"/>
      <c r="DJ33" s="173"/>
      <c r="DK33" s="173"/>
      <c r="DL33" s="173"/>
      <c r="DM33" s="173"/>
      <c r="DN33" s="173"/>
      <c r="DO33" s="173"/>
      <c r="DP33" s="173"/>
      <c r="DQ33" s="173"/>
      <c r="DR33" s="173"/>
      <c r="DS33" s="174"/>
    </row>
    <row r="34" ht="15" customHeight="1"/>
    <row r="35" spans="1:123" ht="12.75">
      <c r="A35" s="12" t="s">
        <v>249</v>
      </c>
      <c r="B35" s="12"/>
      <c r="C35" s="12"/>
      <c r="D35" s="12"/>
      <c r="E35" s="12"/>
      <c r="F35" s="12"/>
      <c r="G35" s="12"/>
      <c r="H35" s="12"/>
      <c r="I35" s="12"/>
      <c r="J35" s="12"/>
      <c r="K35" s="12"/>
      <c r="L35" s="12"/>
      <c r="M35" s="12"/>
      <c r="N35" s="12"/>
      <c r="O35" s="12"/>
      <c r="P35" s="12"/>
      <c r="Q35" s="12"/>
      <c r="R35" s="1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1:123" s="2" customFormat="1"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row>
  </sheetData>
  <sheetProtection selectLockedCells="1" selectUnlockedCells="1"/>
  <mergeCells count="107">
    <mergeCell ref="A21:BE21"/>
    <mergeCell ref="BF21:CA21"/>
    <mergeCell ref="CB21:CW21"/>
    <mergeCell ref="CX21:DS21"/>
    <mergeCell ref="A23:BE23"/>
    <mergeCell ref="BF23:CA23"/>
    <mergeCell ref="CB23:CW23"/>
    <mergeCell ref="CX23:DS23"/>
    <mergeCell ref="A22:BE22"/>
    <mergeCell ref="BF22:CA22"/>
    <mergeCell ref="A25:BE25"/>
    <mergeCell ref="BF25:CA25"/>
    <mergeCell ref="CB25:CW25"/>
    <mergeCell ref="CX25:DS25"/>
    <mergeCell ref="A28:BE28"/>
    <mergeCell ref="BF28:CA28"/>
    <mergeCell ref="CB28:CW28"/>
    <mergeCell ref="CX28:DS28"/>
    <mergeCell ref="CB27:CW27"/>
    <mergeCell ref="CX27:DS27"/>
    <mergeCell ref="A29:BE29"/>
    <mergeCell ref="BF29:CA29"/>
    <mergeCell ref="CB29:CW29"/>
    <mergeCell ref="CX29:DS29"/>
    <mergeCell ref="A26:BE26"/>
    <mergeCell ref="BF26:CA26"/>
    <mergeCell ref="CB26:CW26"/>
    <mergeCell ref="CX26:DS26"/>
    <mergeCell ref="A27:BE27"/>
    <mergeCell ref="BF27:CA27"/>
    <mergeCell ref="BX1:CF1"/>
    <mergeCell ref="Z2:DN2"/>
    <mergeCell ref="Z3:DN5"/>
    <mergeCell ref="AX6:BQ6"/>
    <mergeCell ref="BR6:BT6"/>
    <mergeCell ref="BU6:BW6"/>
    <mergeCell ref="AU7:BW7"/>
    <mergeCell ref="A9:BE9"/>
    <mergeCell ref="BF9:CA9"/>
    <mergeCell ref="CB9:CW9"/>
    <mergeCell ref="CX9:DS9"/>
    <mergeCell ref="A10:BE10"/>
    <mergeCell ref="BF10:CA10"/>
    <mergeCell ref="CB10:CW10"/>
    <mergeCell ref="CX10:DS10"/>
    <mergeCell ref="A11:BE11"/>
    <mergeCell ref="BF11:CA11"/>
    <mergeCell ref="CB11:CW11"/>
    <mergeCell ref="CX11:DS11"/>
    <mergeCell ref="A12:BE12"/>
    <mergeCell ref="BF12:CA12"/>
    <mergeCell ref="CB12:CW12"/>
    <mergeCell ref="CX12:DS12"/>
    <mergeCell ref="A13:BE13"/>
    <mergeCell ref="BF13:CA13"/>
    <mergeCell ref="CB13:CW13"/>
    <mergeCell ref="CX13:DS13"/>
    <mergeCell ref="A14:BE14"/>
    <mergeCell ref="BF14:CA14"/>
    <mergeCell ref="CB14:CW14"/>
    <mergeCell ref="CX14:DS14"/>
    <mergeCell ref="A15:BE15"/>
    <mergeCell ref="BF15:CA15"/>
    <mergeCell ref="CB15:CW15"/>
    <mergeCell ref="CX15:DS15"/>
    <mergeCell ref="A16:BE16"/>
    <mergeCell ref="BF16:CA16"/>
    <mergeCell ref="CB16:CW16"/>
    <mergeCell ref="CX16:DS16"/>
    <mergeCell ref="A17:BE17"/>
    <mergeCell ref="BF17:CA17"/>
    <mergeCell ref="CB17:CW17"/>
    <mergeCell ref="CX17:DS17"/>
    <mergeCell ref="A18:BE18"/>
    <mergeCell ref="BF18:CA18"/>
    <mergeCell ref="CB18:CW18"/>
    <mergeCell ref="CX18:DS18"/>
    <mergeCell ref="CB24:CW24"/>
    <mergeCell ref="CX24:DS24"/>
    <mergeCell ref="A19:BE19"/>
    <mergeCell ref="BF19:CA19"/>
    <mergeCell ref="CB19:CW19"/>
    <mergeCell ref="CX19:DS19"/>
    <mergeCell ref="A20:BE20"/>
    <mergeCell ref="BF20:CA20"/>
    <mergeCell ref="CB20:CW20"/>
    <mergeCell ref="CX20:DS20"/>
    <mergeCell ref="CB32:CW32"/>
    <mergeCell ref="CX32:DS32"/>
    <mergeCell ref="CB22:CW22"/>
    <mergeCell ref="CX22:DS22"/>
    <mergeCell ref="A24:BE24"/>
    <mergeCell ref="BF24:CA24"/>
    <mergeCell ref="A30:BE30"/>
    <mergeCell ref="BF30:CA30"/>
    <mergeCell ref="CB30:CW30"/>
    <mergeCell ref="CX30:DS30"/>
    <mergeCell ref="A33:BE33"/>
    <mergeCell ref="BF33:CA33"/>
    <mergeCell ref="CB33:CW33"/>
    <mergeCell ref="CX33:DS33"/>
    <mergeCell ref="A31:BE31"/>
    <mergeCell ref="BF31:CA31"/>
    <mergeCell ref="CB31:CW31"/>
    <mergeCell ref="CX31:DS31"/>
    <mergeCell ref="A32:BE32"/>
    <mergeCell ref="BF32:CA32"/>
  </mergeCells>
  <printOptions/>
  <pageMargins left="0.39375" right="0.39375" top="0.27569444444444446"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Пользователь Windows</cp:lastModifiedBy>
  <cp:lastPrinted>2018-01-15T13:31:51Z</cp:lastPrinted>
  <dcterms:created xsi:type="dcterms:W3CDTF">2016-12-20T07:39:43Z</dcterms:created>
  <dcterms:modified xsi:type="dcterms:W3CDTF">2018-05-10T11:14:21Z</dcterms:modified>
  <cp:category/>
  <cp:version/>
  <cp:contentType/>
  <cp:contentStatus/>
</cp:coreProperties>
</file>